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0" windowWidth="15180" windowHeight="8160"/>
  </bookViews>
  <sheets>
    <sheet name="развернутый" sheetId="1" r:id="rId1"/>
  </sheets>
  <definedNames>
    <definedName name="_xlnm.Print_Area" localSheetId="0">развернутый!$A$1:$M$18</definedName>
  </definedNames>
  <calcPr calcId="125725"/>
</workbook>
</file>

<file path=xl/calcChain.xml><?xml version="1.0" encoding="utf-8"?>
<calcChain xmlns="http://schemas.openxmlformats.org/spreadsheetml/2006/main">
  <c r="C9" i="1"/>
  <c r="D9"/>
  <c r="E9"/>
  <c r="F9"/>
  <c r="G9"/>
  <c r="H9"/>
  <c r="I9"/>
  <c r="J9"/>
  <c r="K9"/>
  <c r="L9"/>
  <c r="M9"/>
  <c r="B9"/>
  <c r="C15"/>
  <c r="D15"/>
  <c r="F15"/>
  <c r="L15"/>
  <c r="M15"/>
  <c r="G15"/>
  <c r="J15"/>
  <c r="B11"/>
  <c r="B15" s="1"/>
  <c r="H15"/>
  <c r="I15"/>
  <c r="E15"/>
  <c r="K15"/>
</calcChain>
</file>

<file path=xl/sharedStrings.xml><?xml version="1.0" encoding="utf-8"?>
<sst xmlns="http://schemas.openxmlformats.org/spreadsheetml/2006/main" count="29" uniqueCount="29">
  <si>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</si>
  <si>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</si>
  <si>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</si>
  <si>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</si>
  <si>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</si>
  <si>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</si>
  <si>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</si>
  <si>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</si>
  <si>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</si>
  <si>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</si>
  <si>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</si>
  <si>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</si>
  <si>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ПРОГНОЗ </t>
  </si>
  <si>
    <t>Показатель</t>
  </si>
  <si>
    <t>1. Доходы</t>
  </si>
  <si>
    <t>2. Расходы</t>
  </si>
  <si>
    <t>3. Дефицит/Профицит</t>
  </si>
  <si>
    <t>1. Доходы, всего, в том числе:</t>
  </si>
  <si>
    <t>1.1. Налоговые и неналоговые доходы</t>
  </si>
  <si>
    <t>1.2. Безвозмездные поступления</t>
  </si>
  <si>
    <t>2. Расходы</t>
  </si>
  <si>
    <t>4. Государственный долг на первое января очередного года</t>
  </si>
  <si>
    <t>3. Дефицит/ Профицит</t>
  </si>
  <si>
    <t>основных показателей бюджетной системы муниципального образования Дубенский район</t>
  </si>
  <si>
    <t>Бюджет муниципального образования Дубенский район</t>
  </si>
  <si>
    <t>Основные показатели бюджета по годам периода прогнозирования, тыс. рублей</t>
  </si>
  <si>
    <t>Консолидированный бюджет муниципального образования Дубенский район</t>
  </si>
  <si>
    <t>Начальник финансового управления- начальник отдела планирования бюджета и межбюджетных трансфертов финансового управления АМО Дубенский район</t>
  </si>
  <si>
    <t>Е.В. Антонова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</si>
</sst>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1" applyNumberFormat="0">
      <alignment horizontal="right" vertical="top"/>
    </xf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6" fillId="0" borderId="0"/>
    <xf numFmtId="0" fontId="7" fillId="0" borderId="0"/>
    <xf numFmtId="0" fontId="10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17">
    <xf numFmtId="0" fontId="0" fillId="0" borderId="0" xfId="0"/>
    <xf numFmtId="0" fontId="0" fillId="4" borderId="0" xfId="0" applyFill="1"/>
    <xf numFmtId="0" fontId="9" fillId="4" borderId="0" xfId="0" applyFont="1" applyFill="1" applyAlignment="1">
      <alignment vertical="center" wrapText="1"/>
    </xf>
    <xf numFmtId="0" fontId="9" fillId="4" borderId="0" xfId="0" applyFont="1" applyFill="1"/>
    <xf numFmtId="0" fontId="8" fillId="4" borderId="0" xfId="0" applyFont="1" applyFill="1" applyAlignment="1">
      <alignment horizontal="justify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8" fillId="4" borderId="0" xfId="0" applyFont="1" applyFill="1" applyAlignment="1"/>
    <xf numFmtId="164" fontId="1" fillId="4" borderId="2" xfId="0" applyNumberFormat="1" applyFont="1" applyFill="1" applyBorder="1" applyAlignment="1">
      <alignment horizontal="right" vertical="center"/>
    </xf>
    <xf numFmtId="164" fontId="1" fillId="4" borderId="0" xfId="0" applyNumberFormat="1" applyFont="1" applyFill="1" applyBorder="1" applyAlignment="1">
      <alignment horizontal="right" vertical="center"/>
    </xf>
    <xf numFmtId="0" fontId="0" fillId="4" borderId="0" xfId="0" applyFill="1" applyBorder="1"/>
    <xf numFmtId="0" fontId="9" fillId="4" borderId="0" xfId="0" applyFont="1" applyFill="1" applyAlignment="1"/>
    <xf numFmtId="0" fontId="11" fillId="4" borderId="0" xfId="0" applyFont="1" applyFill="1" applyAlignment="1"/>
    <xf numFmtId="0" fontId="9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</cellXfs>
  <cellStyles count="10">
    <cellStyle name="Данные (только для чтения)" xfId="1"/>
    <cellStyle name="Заголовки полей" xfId="2"/>
    <cellStyle name="Заголовки полей [печать]" xfId="3"/>
    <cellStyle name="Заголовок показателя [печать]" xfId="4"/>
    <cellStyle name="Обычный" xfId="0" builtinId="0"/>
    <cellStyle name="Обычный 2" xfId="5"/>
    <cellStyle name="Обычный 2 2" xfId="6"/>
    <cellStyle name="Обычный 3" xfId="7"/>
    <cellStyle name="Свойства элементов измерения" xfId="8"/>
    <cellStyle name="Элементы осей [печать]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tabSelected="1" zoomScaleNormal="100" workbookViewId="0">
      <selection activeCell="B7" sqref="A7:M15"/>
    </sheetView>
  </sheetViews>
  <sheetFormatPr defaultRowHeight="18.75"/>
  <cols>
    <col min="1" max="1" width="23.140625" style="2" customWidth="1"/>
    <col min="2" max="2" width="10.7109375" style="3" customWidth="1"/>
    <col min="3" max="3" width="12.85546875" style="3" customWidth="1"/>
    <col min="4" max="4" width="12.42578125" style="3" customWidth="1"/>
    <col min="5" max="5" width="14" style="3" customWidth="1"/>
    <col min="6" max="6" width="12.85546875" style="3" customWidth="1"/>
    <col min="7" max="7" width="11.85546875" style="3" customWidth="1"/>
    <col min="8" max="8" width="12" style="3" customWidth="1"/>
    <col min="9" max="9" width="11.85546875" style="3" customWidth="1"/>
    <col min="10" max="13" width="10.28515625" style="3" customWidth="1"/>
  </cols>
  <sheetData>
    <row r="1" spans="1:13" s="1" customFormat="1" ht="25.9" customHeight="1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s="1" customFormat="1">
      <c r="A2" s="15" t="s">
        <v>23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s="1" customFormat="1" ht="15" customHeight="1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s="1" customFormat="1">
      <c r="A4" s="16" t="s">
        <v>13</v>
      </c>
      <c r="B4" s="16" t="s">
        <v>25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s="1" customFormat="1" ht="37.15" customHeight="1">
      <c r="A5" s="16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</row>
    <row r="6" spans="1:13" s="1" customFormat="1">
      <c r="A6" s="16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s="1" customFormat="1">
      <c r="A7" s="6" t="s">
        <v>14</v>
      </c>
      <c r="B7" s="9">
        <v>407995.7</v>
      </c>
      <c r="C7" s="9">
        <v>371351.8</v>
      </c>
      <c r="D7" s="9">
        <v>368691.9</v>
      </c>
      <c r="E7" s="9">
        <v>381252.8</v>
      </c>
      <c r="F7" s="9">
        <v>142000.70000000001</v>
      </c>
      <c r="G7" s="9">
        <v>147396.70000000001</v>
      </c>
      <c r="H7" s="9">
        <v>152998</v>
      </c>
      <c r="I7" s="9">
        <v>158811.70000000001</v>
      </c>
      <c r="J7" s="9">
        <v>164846.5</v>
      </c>
      <c r="K7" s="9">
        <v>171110.7</v>
      </c>
      <c r="L7" s="9">
        <v>177612.9</v>
      </c>
      <c r="M7" s="9">
        <v>184362.2</v>
      </c>
    </row>
    <row r="8" spans="1:13" s="1" customFormat="1">
      <c r="A8" s="6" t="s">
        <v>15</v>
      </c>
      <c r="B8" s="9">
        <v>508292.8</v>
      </c>
      <c r="C8" s="9">
        <v>380550.5</v>
      </c>
      <c r="D8" s="9">
        <v>378686.9</v>
      </c>
      <c r="E8" s="9">
        <v>389949.7</v>
      </c>
      <c r="F8" s="9">
        <v>146007</v>
      </c>
      <c r="G8" s="9">
        <v>151555.29999999999</v>
      </c>
      <c r="H8" s="9">
        <v>157314.4</v>
      </c>
      <c r="I8" s="9">
        <v>163292.29999999999</v>
      </c>
      <c r="J8" s="9">
        <v>168191</v>
      </c>
      <c r="K8" s="9">
        <v>173236.8</v>
      </c>
      <c r="L8" s="9">
        <v>179819.8</v>
      </c>
      <c r="M8" s="9">
        <v>186653</v>
      </c>
    </row>
    <row r="9" spans="1:13" s="1" customFormat="1" ht="37.5">
      <c r="A9" s="7" t="s">
        <v>22</v>
      </c>
      <c r="B9" s="9">
        <f>B7-B8</f>
        <v>-100297.09999999998</v>
      </c>
      <c r="C9" s="9">
        <f t="shared" ref="C9:M9" si="0">C7-C8</f>
        <v>-9198.7000000000116</v>
      </c>
      <c r="D9" s="9">
        <f t="shared" si="0"/>
        <v>-9995</v>
      </c>
      <c r="E9" s="9">
        <f t="shared" si="0"/>
        <v>-8696.9000000000233</v>
      </c>
      <c r="F9" s="9">
        <f t="shared" si="0"/>
        <v>-4006.2999999999884</v>
      </c>
      <c r="G9" s="9">
        <f t="shared" si="0"/>
        <v>-4158.5999999999767</v>
      </c>
      <c r="H9" s="9">
        <f t="shared" si="0"/>
        <v>-4316.3999999999942</v>
      </c>
      <c r="I9" s="9">
        <f t="shared" si="0"/>
        <v>-4480.5999999999767</v>
      </c>
      <c r="J9" s="9">
        <f t="shared" si="0"/>
        <v>-3344.5</v>
      </c>
      <c r="K9" s="9">
        <f t="shared" si="0"/>
        <v>-2126.0999999999767</v>
      </c>
      <c r="L9" s="9">
        <f t="shared" si="0"/>
        <v>-2206.8999999999942</v>
      </c>
      <c r="M9" s="9">
        <f t="shared" si="0"/>
        <v>-2290.7999999999884</v>
      </c>
    </row>
    <row r="10" spans="1:13" s="1" customFormat="1">
      <c r="A10" s="16" t="s">
        <v>24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s="1" customFormat="1" ht="37.5">
      <c r="A11" s="7" t="s">
        <v>17</v>
      </c>
      <c r="B11" s="9">
        <f t="shared" ref="B11" si="1">B12+B13</f>
        <v>399727.1</v>
      </c>
      <c r="C11" s="9">
        <v>362689.4</v>
      </c>
      <c r="D11" s="9">
        <v>357040.1</v>
      </c>
      <c r="E11" s="9">
        <v>368388.5</v>
      </c>
      <c r="F11" s="9">
        <v>106094</v>
      </c>
      <c r="G11" s="9">
        <v>110125.6</v>
      </c>
      <c r="H11" s="9">
        <v>114310.3</v>
      </c>
      <c r="I11" s="9">
        <v>118654.1</v>
      </c>
      <c r="J11" s="9">
        <v>123163</v>
      </c>
      <c r="K11" s="9">
        <v>127843.1</v>
      </c>
      <c r="L11" s="9">
        <v>132701.20000000001</v>
      </c>
      <c r="M11" s="9">
        <v>137743.9</v>
      </c>
    </row>
    <row r="12" spans="1:13" s="1" customFormat="1" ht="56.25">
      <c r="A12" s="7" t="s">
        <v>18</v>
      </c>
      <c r="B12" s="9">
        <v>91351.5</v>
      </c>
      <c r="C12" s="9">
        <v>92597.2</v>
      </c>
      <c r="D12" s="9">
        <v>100011.4</v>
      </c>
      <c r="E12" s="9">
        <v>102210</v>
      </c>
      <c r="F12" s="9">
        <v>106094</v>
      </c>
      <c r="G12" s="9">
        <v>110125.6</v>
      </c>
      <c r="H12" s="9">
        <v>114310.3</v>
      </c>
      <c r="I12" s="9">
        <v>118654.1</v>
      </c>
      <c r="J12" s="9">
        <v>123163</v>
      </c>
      <c r="K12" s="9">
        <v>127843.2</v>
      </c>
      <c r="L12" s="9">
        <v>131678.5</v>
      </c>
      <c r="M12" s="9">
        <v>135628.79999999999</v>
      </c>
    </row>
    <row r="13" spans="1:13" s="1" customFormat="1" ht="37.5">
      <c r="A13" s="7" t="s">
        <v>19</v>
      </c>
      <c r="B13" s="9">
        <v>308375.59999999998</v>
      </c>
      <c r="C13" s="9">
        <v>270092.2</v>
      </c>
      <c r="D13" s="9">
        <v>257028.7</v>
      </c>
      <c r="E13" s="9">
        <v>266178.5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</row>
    <row r="14" spans="1:13" s="1" customFormat="1">
      <c r="A14" s="7" t="s">
        <v>20</v>
      </c>
      <c r="B14" s="9">
        <v>491470.4</v>
      </c>
      <c r="C14" s="9">
        <v>371888.1</v>
      </c>
      <c r="D14" s="9">
        <v>367035.1</v>
      </c>
      <c r="E14" s="9">
        <v>377085.1</v>
      </c>
      <c r="F14" s="9">
        <v>106094</v>
      </c>
      <c r="G14" s="9">
        <v>110125.6</v>
      </c>
      <c r="H14" s="9">
        <v>114310.3</v>
      </c>
      <c r="I14" s="9">
        <v>118654.1</v>
      </c>
      <c r="J14" s="9">
        <v>123163</v>
      </c>
      <c r="K14" s="9">
        <v>127843.2</v>
      </c>
      <c r="L14" s="9">
        <v>131678.5</v>
      </c>
      <c r="M14" s="9">
        <v>135628.79999999999</v>
      </c>
    </row>
    <row r="15" spans="1:13" s="1" customFormat="1" ht="37.5">
      <c r="A15" s="7" t="s">
        <v>16</v>
      </c>
      <c r="B15" s="9">
        <f t="shared" ref="B15:M15" si="2">B11-B14</f>
        <v>-91743.300000000047</v>
      </c>
      <c r="C15" s="9">
        <f t="shared" si="2"/>
        <v>-9198.6999999999534</v>
      </c>
      <c r="D15" s="9">
        <f t="shared" si="2"/>
        <v>-9995</v>
      </c>
      <c r="E15" s="9">
        <f t="shared" si="2"/>
        <v>-8696.5999999999767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-9.9999999991268851E-2</v>
      </c>
      <c r="L15" s="9">
        <f t="shared" si="2"/>
        <v>1022.7000000000116</v>
      </c>
      <c r="M15" s="9">
        <f t="shared" si="2"/>
        <v>2115.1000000000058</v>
      </c>
    </row>
    <row r="16" spans="1:13" s="1" customFormat="1" ht="75">
      <c r="A16" s="7" t="s">
        <v>21</v>
      </c>
      <c r="B16" s="9">
        <v>1600</v>
      </c>
      <c r="C16" s="9">
        <v>9198.7000000000007</v>
      </c>
      <c r="D16" s="9">
        <v>19193.7</v>
      </c>
      <c r="E16" s="9">
        <v>27890.6</v>
      </c>
      <c r="F16" s="9">
        <v>24890.6</v>
      </c>
      <c r="G16" s="9">
        <v>21890.6</v>
      </c>
      <c r="H16" s="9">
        <v>18890.599999999999</v>
      </c>
      <c r="I16" s="9">
        <v>15890.6</v>
      </c>
      <c r="J16" s="9">
        <v>12890.6</v>
      </c>
      <c r="K16" s="9">
        <v>9890.6</v>
      </c>
      <c r="L16" s="9">
        <v>6890.6</v>
      </c>
      <c r="M16" s="9">
        <v>3890.6</v>
      </c>
    </row>
    <row r="17" spans="1:14" s="1" customFormat="1" ht="15.6" customHeight="1">
      <c r="A17" s="2"/>
      <c r="B17" s="3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1"/>
    </row>
    <row r="18" spans="1:14" s="13" customFormat="1" ht="75.75" customHeight="1">
      <c r="A18" s="14" t="s">
        <v>27</v>
      </c>
      <c r="B18" s="14"/>
      <c r="C18" s="14"/>
      <c r="D18" s="8"/>
      <c r="E18" s="8"/>
      <c r="F18" s="8"/>
      <c r="G18" s="8"/>
      <c r="H18" s="8"/>
      <c r="I18" s="8"/>
      <c r="J18" s="12" t="s">
        <v>28</v>
      </c>
      <c r="K18" s="8"/>
      <c r="L18" s="8"/>
      <c r="M18" s="8"/>
    </row>
  </sheetData>
  <mergeCells count="7">
    <mergeCell ref="A18:C18"/>
    <mergeCell ref="A1:M1"/>
    <mergeCell ref="A2:M2"/>
    <mergeCell ref="A6:M6"/>
    <mergeCell ref="A10:M10"/>
    <mergeCell ref="A4:A5"/>
    <mergeCell ref="B4:M4"/>
  </mergeCells>
  <phoneticPr fontId="2" type="noConversion"/>
  <pageMargins left="0.19685039370078741" right="0.19685039370078741" top="0.78740157480314965" bottom="0.39370078740157483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развернутый</vt:lpstr>
      <vt:lpstr>развернутый!Область_печати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Пахомова</dc:creator>
  <cp:lastModifiedBy>Gorbachenko</cp:lastModifiedBy>
  <cp:lastPrinted>2017-11-14T16:33:13Z</cp:lastPrinted>
  <dcterms:created xsi:type="dcterms:W3CDTF">2009-10-02T10:29:00Z</dcterms:created>
  <dcterms:modified xsi:type="dcterms:W3CDTF">2017-11-14T16:33:41Z</dcterms:modified>
</cp:coreProperties>
</file>