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20" i="1" l="1"/>
  <c r="E23" i="1"/>
  <c r="D10" i="1" l="1"/>
  <c r="D8" i="1" l="1"/>
  <c r="D7" i="1" l="1"/>
  <c r="D22" i="1"/>
  <c r="C8" i="1" l="1"/>
  <c r="E13" i="1" l="1"/>
  <c r="D13" i="1"/>
  <c r="C22" i="1"/>
  <c r="C19" i="1"/>
  <c r="D19" i="1"/>
  <c r="C10" i="1"/>
  <c r="C7" i="1" s="1"/>
  <c r="D18" i="1" l="1"/>
  <c r="E19" i="1"/>
  <c r="C21" i="1"/>
  <c r="E22" i="1"/>
  <c r="C18" i="1"/>
  <c r="C12" i="1"/>
  <c r="E12" i="1"/>
  <c r="D12" i="1"/>
  <c r="D21" i="1"/>
  <c r="E21" i="1" l="1"/>
  <c r="C17" i="1"/>
  <c r="E18" i="1"/>
  <c r="D17" i="1"/>
  <c r="E17" i="1" s="1"/>
  <c r="C6" i="1"/>
  <c r="C5" i="1" s="1"/>
  <c r="D6" i="1" l="1"/>
  <c r="D5" i="1" s="1"/>
  <c r="E5" i="1" s="1"/>
  <c r="E6" i="1" l="1"/>
</calcChain>
</file>

<file path=xl/sharedStrings.xml><?xml version="1.0" encoding="utf-8"?>
<sst xmlns="http://schemas.openxmlformats.org/spreadsheetml/2006/main" count="49" uniqueCount="48">
  <si>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</si>
  <si>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</si>
  <si>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</si>
  <si>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</si>
  <si>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000 01 03 00 00 00 0000 000</t>
  </si>
  <si>
    <t>000 01 03 01 00 05 0000 810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</si>
  <si>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</si>
  <si>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</si>
  <si>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</si>
  <si>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</si>
  <si>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</si>
  <si>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</si>
  <si>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</si>
  <si>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</si>
  <si>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</si>
  <si>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</si>
  <si>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</si>
  <si>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</si>
  <si>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</si>
  <si>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</si>
  <si>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</si>
  <si>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</si>
  <si>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</si>
  <si>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</si>
  <si>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</si>
  <si>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000 01 03 01 00 05 0000 710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</si>
  <si>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</si>
  <si>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</si>
  <si>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</si>
  <si>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</si>
  <si>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</si>
  <si>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</si>
  <si>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</si>
  <si>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</si>
  <si>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</si>
  <si>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</si>
  <si>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</si>
  <si>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</si>
  <si>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</si>
  <si>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</si>
  <si>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</si>
  <si>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</si>
  <si>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</si>
  <si>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Исполнение источников финансирования дефицита бюджета муниципального образования Дубенский район по кодам групп, подгрупп, статей, видов источников финансирования дефицита бюджетов, относящихся к источникам финансирования дефицита бюджетов, за  2019 год</t>
  </si>
  <si>
    <t xml:space="preserve">План </t>
  </si>
  <si>
    <t xml:space="preserve">Исполнено </t>
  </si>
  <si>
    <t>% исполнения</t>
  </si>
  <si>
    <t xml:space="preserve">Приложение 6                                                                             к решению Собрания представителей МО Дубенский район                                                          от                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</si>
</sst>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sz val="12"/>
      <color rgb="FF000000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abSelected="1" topLeftCell="A10" zoomScale="85" zoomScaleNormal="85" workbookViewId="0">
      <selection activeCell="H16" sqref="H16"/>
    </sheetView>
  </sheetViews>
  <sheetFormatPr defaultColWidth="9.140625" defaultRowHeight="15" x14ac:dyDescent="0.2"/>
  <cols>
    <col min="1" max="1" width="23.28515625" style="1" customWidth="1"/>
    <col min="2" max="2" width="52.5703125" style="2" customWidth="1"/>
    <col min="3" max="3" width="11.7109375" style="2" customWidth="1"/>
    <col min="4" max="4" width="11.85546875" style="2" customWidth="1"/>
    <col min="5" max="5" width="10.85546875" style="2" customWidth="1"/>
    <col min="6" max="16384" width="9.140625" style="2"/>
  </cols>
  <sheetData>
    <row r="1" spans="1:5" ht="71.25" customHeight="1" x14ac:dyDescent="0.2">
      <c r="C1" s="15" t="s">
        <v>47</v>
      </c>
      <c r="D1" s="15"/>
      <c r="E1" s="15"/>
    </row>
    <row r="2" spans="1:5" ht="67.5" customHeight="1" x14ac:dyDescent="0.25">
      <c r="A2" s="16" t="s">
        <v>43</v>
      </c>
      <c r="B2" s="16"/>
      <c r="C2" s="16"/>
      <c r="D2" s="16"/>
      <c r="E2" s="16"/>
    </row>
    <row r="3" spans="1:5" ht="0.75" hidden="1" customHeight="1" x14ac:dyDescent="0.35"/>
    <row r="4" spans="1:5" ht="71.25" x14ac:dyDescent="0.2">
      <c r="A4" s="3" t="s">
        <v>0</v>
      </c>
      <c r="B4" s="17" t="s">
        <v>1</v>
      </c>
      <c r="C4" s="17" t="s">
        <v>44</v>
      </c>
      <c r="D4" s="18" t="s">
        <v>45</v>
      </c>
      <c r="E4" s="19" t="s">
        <v>46</v>
      </c>
    </row>
    <row r="5" spans="1:5" ht="25.5" x14ac:dyDescent="0.2">
      <c r="A5" s="4"/>
      <c r="B5" s="5" t="s">
        <v>28</v>
      </c>
      <c r="C5" s="6">
        <f>C6</f>
        <v>38263.899999999907</v>
      </c>
      <c r="D5" s="6">
        <f>D6</f>
        <v>-23997.900000000023</v>
      </c>
      <c r="E5" s="6">
        <f>D5/C5*100</f>
        <v>-62.716816633955453</v>
      </c>
    </row>
    <row r="6" spans="1:5" ht="38.25" x14ac:dyDescent="0.2">
      <c r="A6" s="20" t="s">
        <v>6</v>
      </c>
      <c r="B6" s="5" t="s">
        <v>32</v>
      </c>
      <c r="C6" s="6">
        <f>C7+C12+C17</f>
        <v>38263.899999999907</v>
      </c>
      <c r="D6" s="6">
        <f>D7+D12+D17</f>
        <v>-23997.900000000023</v>
      </c>
      <c r="E6" s="6">
        <f>D6/C6*100</f>
        <v>-62.716816633955453</v>
      </c>
    </row>
    <row r="7" spans="1:5" ht="31.5" x14ac:dyDescent="0.2">
      <c r="A7" s="20" t="s">
        <v>2</v>
      </c>
      <c r="B7" s="7" t="s">
        <v>13</v>
      </c>
      <c r="C7" s="8">
        <f>C8+C10</f>
        <v>0</v>
      </c>
      <c r="D7" s="8">
        <f>D8+D10</f>
        <v>0</v>
      </c>
      <c r="E7" s="8">
        <v>0</v>
      </c>
    </row>
    <row r="8" spans="1:5" ht="45" x14ac:dyDescent="0.2">
      <c r="A8" s="17" t="s">
        <v>14</v>
      </c>
      <c r="B8" s="9" t="s">
        <v>34</v>
      </c>
      <c r="C8" s="10">
        <f>C9</f>
        <v>0</v>
      </c>
      <c r="D8" s="10">
        <f>D9</f>
        <v>0</v>
      </c>
      <c r="E8" s="10">
        <v>0</v>
      </c>
    </row>
    <row r="9" spans="1:5" ht="45" x14ac:dyDescent="0.2">
      <c r="A9" s="17" t="s">
        <v>3</v>
      </c>
      <c r="B9" s="9" t="s">
        <v>35</v>
      </c>
      <c r="C9" s="10">
        <v>0</v>
      </c>
      <c r="D9" s="10">
        <v>0</v>
      </c>
      <c r="E9" s="10">
        <v>0</v>
      </c>
    </row>
    <row r="10" spans="1:5" ht="45" x14ac:dyDescent="0.2">
      <c r="A10" s="17" t="s">
        <v>22</v>
      </c>
      <c r="B10" s="9" t="s">
        <v>23</v>
      </c>
      <c r="C10" s="11">
        <f>C11</f>
        <v>0</v>
      </c>
      <c r="D10" s="10">
        <f>D11</f>
        <v>0</v>
      </c>
      <c r="E10" s="10">
        <v>0</v>
      </c>
    </row>
    <row r="11" spans="1:5" ht="45" x14ac:dyDescent="0.2">
      <c r="A11" s="17" t="s">
        <v>29</v>
      </c>
      <c r="B11" s="12" t="s">
        <v>33</v>
      </c>
      <c r="C11" s="11">
        <v>0</v>
      </c>
      <c r="D11" s="10">
        <v>0</v>
      </c>
      <c r="E11" s="10">
        <v>0</v>
      </c>
    </row>
    <row r="12" spans="1:5" ht="47.25" x14ac:dyDescent="0.2">
      <c r="A12" s="20" t="s">
        <v>4</v>
      </c>
      <c r="B12" s="7" t="s">
        <v>15</v>
      </c>
      <c r="C12" s="13">
        <f>C13+C15</f>
        <v>0</v>
      </c>
      <c r="D12" s="13">
        <f>D13+D15</f>
        <v>0</v>
      </c>
      <c r="E12" s="13">
        <f>E13+E15</f>
        <v>0</v>
      </c>
    </row>
    <row r="13" spans="1:5" ht="45" x14ac:dyDescent="0.2">
      <c r="A13" s="17" t="s">
        <v>24</v>
      </c>
      <c r="B13" s="9" t="s">
        <v>26</v>
      </c>
      <c r="C13" s="11">
        <v>0</v>
      </c>
      <c r="D13" s="11">
        <f>D14</f>
        <v>0</v>
      </c>
      <c r="E13" s="11">
        <f>E14</f>
        <v>0</v>
      </c>
    </row>
    <row r="14" spans="1:5" ht="60" x14ac:dyDescent="0.2">
      <c r="A14" s="17" t="s">
        <v>25</v>
      </c>
      <c r="B14" s="9" t="s">
        <v>27</v>
      </c>
      <c r="C14" s="11">
        <v>0</v>
      </c>
      <c r="D14" s="11">
        <v>0</v>
      </c>
      <c r="E14" s="11">
        <v>0</v>
      </c>
    </row>
    <row r="15" spans="1:5" ht="60" x14ac:dyDescent="0.2">
      <c r="A15" s="17" t="s">
        <v>16</v>
      </c>
      <c r="B15" s="9" t="s">
        <v>17</v>
      </c>
      <c r="C15" s="11">
        <v>0</v>
      </c>
      <c r="D15" s="11">
        <v>0</v>
      </c>
      <c r="E15" s="11">
        <v>0</v>
      </c>
    </row>
    <row r="16" spans="1:5" ht="60" x14ac:dyDescent="0.2">
      <c r="A16" s="17" t="s">
        <v>5</v>
      </c>
      <c r="B16" s="9" t="s">
        <v>18</v>
      </c>
      <c r="C16" s="11">
        <v>0</v>
      </c>
      <c r="D16" s="11">
        <v>0</v>
      </c>
      <c r="E16" s="11">
        <v>0</v>
      </c>
    </row>
    <row r="17" spans="1:5" ht="31.5" x14ac:dyDescent="0.2">
      <c r="A17" s="20" t="s">
        <v>6</v>
      </c>
      <c r="B17" s="7" t="s">
        <v>37</v>
      </c>
      <c r="C17" s="8">
        <f>C18+C21</f>
        <v>38263.899999999907</v>
      </c>
      <c r="D17" s="8">
        <f>D18+D21</f>
        <v>-23997.900000000023</v>
      </c>
      <c r="E17" s="8">
        <f>D17/C17*100</f>
        <v>-62.716816633955453</v>
      </c>
    </row>
    <row r="18" spans="1:5" ht="31.5" x14ac:dyDescent="0.2">
      <c r="A18" s="20" t="s">
        <v>9</v>
      </c>
      <c r="B18" s="7" t="s">
        <v>36</v>
      </c>
      <c r="C18" s="8">
        <f>C19</f>
        <v>-625379.30000000005</v>
      </c>
      <c r="D18" s="8">
        <f t="shared" ref="C18:D19" si="0">D19</f>
        <v>-603542.80000000005</v>
      </c>
      <c r="E18" s="8">
        <f t="shared" ref="E18:E23" si="1">D18/C18*100</f>
        <v>96.508279055606735</v>
      </c>
    </row>
    <row r="19" spans="1:5" ht="30" x14ac:dyDescent="0.2">
      <c r="A19" s="17" t="s">
        <v>7</v>
      </c>
      <c r="B19" s="9" t="s">
        <v>19</v>
      </c>
      <c r="C19" s="10">
        <f t="shared" si="0"/>
        <v>-625379.30000000005</v>
      </c>
      <c r="D19" s="10">
        <f t="shared" si="0"/>
        <v>-603542.80000000005</v>
      </c>
      <c r="E19" s="10">
        <f t="shared" si="1"/>
        <v>96.508279055606735</v>
      </c>
    </row>
    <row r="20" spans="1:5" ht="30" x14ac:dyDescent="0.2">
      <c r="A20" s="17" t="s">
        <v>8</v>
      </c>
      <c r="B20" s="14" t="s">
        <v>30</v>
      </c>
      <c r="C20" s="10">
        <v>-625379.30000000005</v>
      </c>
      <c r="D20" s="10">
        <v>-603542.80000000005</v>
      </c>
      <c r="E20" s="10">
        <f t="shared" si="1"/>
        <v>96.508279055606735</v>
      </c>
    </row>
    <row r="21" spans="1:5" ht="31.5" x14ac:dyDescent="0.2">
      <c r="A21" s="20" t="s">
        <v>10</v>
      </c>
      <c r="B21" s="7" t="s">
        <v>31</v>
      </c>
      <c r="C21" s="8">
        <f>C22</f>
        <v>663643.19999999995</v>
      </c>
      <c r="D21" s="8">
        <f t="shared" ref="C21:D22" si="2">D22</f>
        <v>579544.9</v>
      </c>
      <c r="E21" s="8">
        <f t="shared" si="1"/>
        <v>87.327783965841903</v>
      </c>
    </row>
    <row r="22" spans="1:5" ht="30" x14ac:dyDescent="0.2">
      <c r="A22" s="17" t="s">
        <v>11</v>
      </c>
      <c r="B22" s="9" t="s">
        <v>20</v>
      </c>
      <c r="C22" s="10">
        <f t="shared" si="2"/>
        <v>663643.19999999995</v>
      </c>
      <c r="D22" s="10">
        <f t="shared" si="2"/>
        <v>579544.9</v>
      </c>
      <c r="E22" s="10">
        <f t="shared" si="1"/>
        <v>87.327783965841903</v>
      </c>
    </row>
    <row r="23" spans="1:5" ht="30" x14ac:dyDescent="0.2">
      <c r="A23" s="17" t="s">
        <v>12</v>
      </c>
      <c r="B23" s="9" t="s">
        <v>21</v>
      </c>
      <c r="C23" s="10">
        <v>663643.19999999995</v>
      </c>
      <c r="D23" s="10">
        <v>579544.9</v>
      </c>
      <c r="E23" s="10">
        <f t="shared" si="1"/>
        <v>87.327783965841903</v>
      </c>
    </row>
    <row r="25" spans="1:5" x14ac:dyDescent="0.2">
      <c r="A25" s="21" t="s">
        <v>38</v>
      </c>
      <c r="B25" s="21"/>
    </row>
    <row r="26" spans="1:5" x14ac:dyDescent="0.2">
      <c r="A26" s="21" t="s">
        <v>39</v>
      </c>
      <c r="B26" s="21"/>
      <c r="D26" s="22"/>
      <c r="E26" s="22"/>
    </row>
    <row r="27" spans="1:5" x14ac:dyDescent="0.2">
      <c r="A27" s="2" t="s">
        <v>40</v>
      </c>
    </row>
    <row r="28" spans="1:5" x14ac:dyDescent="0.2">
      <c r="A28" s="2" t="s">
        <v>41</v>
      </c>
      <c r="D28" s="23" t="s">
        <v>42</v>
      </c>
      <c r="E28" s="23"/>
    </row>
  </sheetData>
  <mergeCells count="4">
    <mergeCell ref="D28:E28"/>
    <mergeCell ref="A2:E2"/>
    <mergeCell ref="D26:E26"/>
    <mergeCell ref="C1:E1"/>
  </mergeCells>
  <pageMargins left="1.1023622047244095" right="0.19685039370078741" top="0.19685039370078741" bottom="0.19685039370078741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2020-03-30T08:25:33Z</dcterms:modified>
</cp:coreProperties>
</file>