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88\общая\БЮДЖЕТ 2023\МАТЕРИАЛЫ к БЮДЖЕТУ\ПРОЕКТ РЕШЕНИЯ\"/>
    </mc:Choice>
  </mc:AlternateContent>
  <xr:revisionPtr revIDLastSave="0" documentId="13_ncr:1_{87FAB06B-0C00-48ED-BFEF-ED0E2E7066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6" r:id="rId1"/>
  </sheets>
  <definedNames>
    <definedName name="_xlnm._FilterDatabase" localSheetId="0" hidden="1">'2023'!$A$6:$K$6</definedName>
    <definedName name="_xlnm.Print_Titles" localSheetId="0">'2023'!$4:$5</definedName>
    <definedName name="_xlnm.Print_Area" localSheetId="0">'2023'!$A$1:$J$574</definedName>
  </definedNames>
  <calcPr calcId="181029"/>
</workbook>
</file>

<file path=xl/calcChain.xml><?xml version="1.0" encoding="utf-8"?>
<calcChain xmlns="http://schemas.openxmlformats.org/spreadsheetml/2006/main">
  <c r="J524" i="6" l="1"/>
  <c r="J514" i="6"/>
  <c r="J388" i="6"/>
  <c r="J462" i="6" l="1"/>
  <c r="J243" i="6"/>
  <c r="J242" i="6" s="1"/>
  <c r="J123" i="6"/>
  <c r="J62" i="6"/>
  <c r="J485" i="6"/>
  <c r="J487" i="6"/>
  <c r="J305" i="6"/>
  <c r="J304" i="6" s="1"/>
  <c r="J303" i="6" s="1"/>
  <c r="J302" i="6" s="1"/>
  <c r="J484" i="6" l="1"/>
  <c r="J483" i="6" s="1"/>
  <c r="J267" i="6" l="1"/>
  <c r="J257" i="6"/>
  <c r="J256" i="6" s="1"/>
  <c r="J197" i="6"/>
  <c r="J491" i="6"/>
  <c r="J490" i="6" s="1"/>
  <c r="J489" i="6" s="1"/>
  <c r="J312" i="6"/>
  <c r="J314" i="6"/>
  <c r="J311" i="6" l="1"/>
  <c r="J310" i="6" s="1"/>
  <c r="J405" i="6" l="1"/>
  <c r="J232" i="6" l="1"/>
  <c r="J231" i="6" s="1"/>
  <c r="J422" i="6"/>
  <c r="J421" i="6" s="1"/>
  <c r="J420" i="6" s="1"/>
  <c r="J249" i="6"/>
  <c r="J248" i="6" s="1"/>
  <c r="J247" i="6" s="1"/>
  <c r="J246" i="6" s="1"/>
  <c r="J552" i="6" l="1"/>
  <c r="J526" i="6"/>
  <c r="J507" i="6"/>
  <c r="J394" i="6" l="1"/>
  <c r="J223" i="6" l="1"/>
  <c r="J139" i="6" l="1"/>
  <c r="J328" i="6"/>
  <c r="J433" i="6"/>
  <c r="J407" i="6" l="1"/>
  <c r="J556" i="6"/>
  <c r="J550" i="6"/>
  <c r="J546" i="6"/>
  <c r="J545" i="6" s="1"/>
  <c r="J533" i="6"/>
  <c r="J400" i="6"/>
  <c r="J367" i="6"/>
  <c r="J276" i="6"/>
  <c r="J275" i="6" s="1"/>
  <c r="J193" i="6" l="1"/>
  <c r="J158" i="6"/>
  <c r="J565" i="6" l="1"/>
  <c r="J559" i="6"/>
  <c r="J558" i="6" s="1"/>
  <c r="J538" i="6"/>
  <c r="J523" i="6"/>
  <c r="J521" i="6"/>
  <c r="J520" i="6" s="1"/>
  <c r="J511" i="6"/>
  <c r="J500" i="6"/>
  <c r="J497" i="6"/>
  <c r="J457" i="6"/>
  <c r="J456" i="6" s="1"/>
  <c r="J455" i="6" s="1"/>
  <c r="J446" i="6"/>
  <c r="J437" i="6"/>
  <c r="J432" i="6" s="1"/>
  <c r="J416" i="6"/>
  <c r="J412" i="6"/>
  <c r="J410" i="6"/>
  <c r="J519" i="6" l="1"/>
  <c r="J518" i="6" s="1"/>
  <c r="J517" i="6" s="1"/>
  <c r="J454" i="6"/>
  <c r="J453" i="6" s="1"/>
  <c r="J403" i="6" l="1"/>
  <c r="J397" i="6"/>
  <c r="J392" i="6"/>
  <c r="J384" i="6"/>
  <c r="J383" i="6" s="1"/>
  <c r="J381" i="6"/>
  <c r="J380" i="6" s="1"/>
  <c r="J374" i="6"/>
  <c r="J387" i="6" l="1"/>
  <c r="J386" i="6" s="1"/>
  <c r="J379" i="6"/>
  <c r="J334" i="6"/>
  <c r="J293" i="6"/>
  <c r="J292" i="6" s="1"/>
  <c r="J278" i="6"/>
  <c r="J271" i="6"/>
  <c r="J262" i="6"/>
  <c r="J261" i="6" s="1"/>
  <c r="J238" i="6"/>
  <c r="J236" i="6"/>
  <c r="J179" i="6"/>
  <c r="J178" i="6" s="1"/>
  <c r="J177" i="6" s="1"/>
  <c r="J112" i="6"/>
  <c r="J108" i="6"/>
  <c r="J107" i="6" s="1"/>
  <c r="J104" i="6"/>
  <c r="J103" i="6" s="1"/>
  <c r="J102" i="6" s="1"/>
  <c r="J100" i="6"/>
  <c r="J99" i="6" s="1"/>
  <c r="J98" i="6" s="1"/>
  <c r="J378" i="6" l="1"/>
  <c r="J377" i="6" s="1"/>
  <c r="J235" i="6"/>
  <c r="J234" i="6" s="1"/>
  <c r="J241" i="6"/>
  <c r="J240" i="6" s="1"/>
  <c r="J13" i="6"/>
  <c r="J12" i="6" s="1"/>
  <c r="J18" i="6"/>
  <c r="J155" i="6" l="1"/>
  <c r="J509" i="6" l="1"/>
  <c r="J506" i="6" s="1"/>
  <c r="J478" i="6" l="1"/>
  <c r="J477" i="6" s="1"/>
  <c r="J476" i="6" s="1"/>
  <c r="J254" i="6" l="1"/>
  <c r="J252" i="6" s="1"/>
  <c r="J251" i="6" s="1"/>
  <c r="J253" i="6" l="1"/>
  <c r="J495" i="6" l="1"/>
  <c r="J494" i="6" s="1"/>
  <c r="J130" i="6"/>
  <c r="J352" i="6" l="1"/>
  <c r="J273" i="6"/>
  <c r="J221" i="6"/>
  <c r="J220" i="6" l="1"/>
  <c r="J219" i="6" s="1"/>
  <c r="J218" i="6" s="1"/>
  <c r="J217" i="6" s="1"/>
  <c r="J31" i="6"/>
  <c r="J30" i="6" s="1"/>
  <c r="J28" i="6" l="1"/>
  <c r="J27" i="6" s="1"/>
  <c r="J29" i="6"/>
  <c r="J318" i="6"/>
  <c r="J317" i="6" s="1"/>
  <c r="J513" i="6" l="1"/>
  <c r="J504" i="6"/>
  <c r="J183" i="6" l="1"/>
  <c r="J182" i="6" s="1"/>
  <c r="J129" i="6"/>
  <c r="J128" i="6" s="1"/>
  <c r="J127" i="6" s="1"/>
  <c r="J208" i="6" l="1"/>
  <c r="J207" i="6" s="1"/>
  <c r="J206" i="6" s="1"/>
  <c r="J205" i="6" s="1"/>
  <c r="J204" i="6" s="1"/>
  <c r="J161" i="6" l="1"/>
  <c r="J37" i="6" l="1"/>
  <c r="J36" i="6" s="1"/>
  <c r="J35" i="6" s="1"/>
  <c r="J34" i="6" s="1"/>
  <c r="J269" i="6" l="1"/>
  <c r="J266" i="6" s="1"/>
  <c r="J260" i="6" l="1"/>
  <c r="J80" i="6"/>
  <c r="J345" i="6" l="1"/>
  <c r="J344" i="6" l="1"/>
  <c r="J343" i="6" s="1"/>
  <c r="J342" i="6" s="1"/>
  <c r="J341" i="6" l="1"/>
  <c r="J259" i="6"/>
  <c r="J229" i="6" l="1"/>
  <c r="J228" i="6" l="1"/>
  <c r="J227" i="6" s="1"/>
  <c r="J33" i="6"/>
  <c r="J321" i="6" l="1"/>
  <c r="J320" i="6" s="1"/>
  <c r="J564" i="6"/>
  <c r="J563" i="6" s="1"/>
  <c r="J561" i="6"/>
  <c r="J316" i="6" l="1"/>
  <c r="J309" i="6" s="1"/>
  <c r="J300" i="6"/>
  <c r="J299" i="6" l="1"/>
  <c r="J298" i="6" s="1"/>
  <c r="J297" i="6" s="1"/>
  <c r="J296" i="6" s="1"/>
  <c r="J295" i="6" s="1"/>
  <c r="J308" i="6"/>
  <c r="J307" i="6" s="1"/>
  <c r="J554" i="6" l="1"/>
  <c r="J549" i="6" s="1"/>
  <c r="J537" i="6"/>
  <c r="J532" i="6" s="1"/>
  <c r="J531" i="6" s="1"/>
  <c r="J544" i="6" l="1"/>
  <c r="J543" i="6" s="1"/>
  <c r="J542" i="6" s="1"/>
  <c r="J541" i="6" s="1"/>
  <c r="J540" i="6" s="1"/>
  <c r="J530" i="6"/>
  <c r="J529" i="6" s="1"/>
  <c r="J68" i="6" l="1"/>
  <c r="J66" i="6" l="1"/>
  <c r="J67" i="6"/>
  <c r="J65" i="6"/>
  <c r="J333" i="6" l="1"/>
  <c r="J338" i="6"/>
  <c r="J327" i="6"/>
  <c r="J326" i="6" s="1"/>
  <c r="J325" i="6" s="1"/>
  <c r="J324" i="6" s="1"/>
  <c r="J336" i="6" l="1"/>
  <c r="J332" i="6" s="1"/>
  <c r="J331" i="6" s="1"/>
  <c r="J337" i="6"/>
  <c r="J330" i="6" l="1"/>
  <c r="J323" i="6" s="1"/>
  <c r="J16" i="6"/>
  <c r="J15" i="6" s="1"/>
  <c r="J17" i="6"/>
  <c r="J134" i="6"/>
  <c r="J468" i="6" l="1"/>
  <c r="J283" i="6" l="1"/>
  <c r="J282" i="6" s="1"/>
  <c r="J281" i="6" s="1"/>
  <c r="J280" i="6" s="1"/>
  <c r="J245" i="6" s="1"/>
  <c r="J91" i="6" l="1"/>
  <c r="J11" i="6"/>
  <c r="J10" i="6" s="1"/>
  <c r="J9" i="6" s="1"/>
  <c r="J79" i="6"/>
  <c r="J78" i="6" s="1"/>
  <c r="J77" i="6" s="1"/>
  <c r="J76" i="6" s="1"/>
  <c r="J44" i="6"/>
  <c r="J43" i="6" s="1"/>
  <c r="J42" i="6" s="1"/>
  <c r="J41" i="6" s="1"/>
  <c r="J50" i="6"/>
  <c r="J49" i="6" s="1"/>
  <c r="J48" i="6" s="1"/>
  <c r="J47" i="6" s="1"/>
  <c r="J46" i="6" s="1"/>
  <c r="J25" i="6"/>
  <c r="J24" i="6" s="1"/>
  <c r="J23" i="6" s="1"/>
  <c r="J22" i="6" s="1"/>
  <c r="J21" i="6" s="1"/>
  <c r="J350" i="6"/>
  <c r="J349" i="6" s="1"/>
  <c r="J360" i="6"/>
  <c r="J356" i="6"/>
  <c r="J355" i="6" s="1"/>
  <c r="J8" i="6" l="1"/>
  <c r="J7" i="6" s="1"/>
  <c r="J358" i="6"/>
  <c r="J357" i="6" s="1"/>
  <c r="J359" i="6"/>
  <c r="J40" i="6"/>
  <c r="J39" i="6" s="1"/>
  <c r="J90" i="6"/>
  <c r="J89" i="6" s="1"/>
  <c r="J88" i="6" s="1"/>
  <c r="J348" i="6"/>
  <c r="J347" i="6" s="1"/>
  <c r="J6" i="6" l="1"/>
  <c r="J502" i="6"/>
  <c r="J499" i="6" s="1"/>
  <c r="J493" i="6" l="1"/>
  <c r="J482" i="6" s="1"/>
  <c r="J481" i="6" s="1"/>
  <c r="J371" i="6"/>
  <c r="J366" i="6" s="1"/>
  <c r="J365" i="6" s="1"/>
  <c r="J176" i="6"/>
  <c r="J189" i="6"/>
  <c r="J195" i="6"/>
  <c r="J202" i="6"/>
  <c r="J214" i="6"/>
  <c r="J290" i="6"/>
  <c r="J288" i="6" s="1"/>
  <c r="J428" i="6"/>
  <c r="J427" i="6" s="1"/>
  <c r="J426" i="6" s="1"/>
  <c r="J444" i="6"/>
  <c r="J443" i="6" s="1"/>
  <c r="J451" i="6"/>
  <c r="J466" i="6"/>
  <c r="J461" i="6" s="1"/>
  <c r="J474" i="6"/>
  <c r="J144" i="6"/>
  <c r="J142" i="6"/>
  <c r="J136" i="6"/>
  <c r="J172" i="6"/>
  <c r="J171" i="6" s="1"/>
  <c r="J167" i="6"/>
  <c r="J160" i="6"/>
  <c r="J151" i="6"/>
  <c r="J125" i="6"/>
  <c r="J122" i="6" s="1"/>
  <c r="J120" i="6"/>
  <c r="J118" i="6"/>
  <c r="J111" i="6"/>
  <c r="J110" i="6" s="1"/>
  <c r="J106" i="6"/>
  <c r="J96" i="6"/>
  <c r="J85" i="6"/>
  <c r="J84" i="6" s="1"/>
  <c r="J73" i="6"/>
  <c r="J72" i="6" s="1"/>
  <c r="J71" i="6" s="1"/>
  <c r="J70" i="6" s="1"/>
  <c r="J60" i="6"/>
  <c r="J57" i="6"/>
  <c r="J56" i="6" s="1"/>
  <c r="J133" i="6" l="1"/>
  <c r="J442" i="6"/>
  <c r="J441" i="6" s="1"/>
  <c r="J166" i="6"/>
  <c r="J165" i="6" s="1"/>
  <c r="J164" i="6" s="1"/>
  <c r="J192" i="6"/>
  <c r="J191" i="6" s="1"/>
  <c r="J425" i="6"/>
  <c r="J117" i="6"/>
  <c r="J116" i="6" s="1"/>
  <c r="J115" i="6" s="1"/>
  <c r="J472" i="6"/>
  <c r="J473" i="6"/>
  <c r="J448" i="6"/>
  <c r="J450" i="6"/>
  <c r="J449" i="6" s="1"/>
  <c r="J287" i="6"/>
  <c r="J289" i="6"/>
  <c r="J154" i="6"/>
  <c r="J157" i="6"/>
  <c r="J199" i="6"/>
  <c r="J201" i="6"/>
  <c r="J188" i="6"/>
  <c r="J187" i="6" s="1"/>
  <c r="J93" i="6"/>
  <c r="J95" i="6"/>
  <c r="J212" i="6"/>
  <c r="J211" i="6" s="1"/>
  <c r="J210" i="6" s="1"/>
  <c r="J213" i="6"/>
  <c r="J181" i="6"/>
  <c r="J175" i="6" s="1"/>
  <c r="J170" i="6"/>
  <c r="J169" i="6" s="1"/>
  <c r="J83" i="6"/>
  <c r="J82" i="6" s="1"/>
  <c r="J75" i="6"/>
  <c r="J59" i="6"/>
  <c r="J55" i="6" s="1"/>
  <c r="J54" i="6" s="1"/>
  <c r="J150" i="6"/>
  <c r="J465" i="6"/>
  <c r="J94" i="6"/>
  <c r="J364" i="6"/>
  <c r="J363" i="6" s="1"/>
  <c r="J516" i="6"/>
  <c r="J200" i="6"/>
  <c r="J471" i="6"/>
  <c r="J460" i="6"/>
  <c r="J226" i="6" l="1"/>
  <c r="J225" i="6" s="1"/>
  <c r="J186" i="6"/>
  <c r="J424" i="6"/>
  <c r="J149" i="6"/>
  <c r="J148" i="6" s="1"/>
  <c r="J147" i="6" s="1"/>
  <c r="J459" i="6"/>
  <c r="J286" i="6"/>
  <c r="J285" i="6" s="1"/>
  <c r="J163" i="6"/>
  <c r="J132" i="6"/>
  <c r="J87" i="6" s="1"/>
  <c r="J53" i="6" s="1"/>
  <c r="J185" i="6" l="1"/>
  <c r="J174" i="6" s="1"/>
  <c r="J362" i="6"/>
  <c r="J146" i="6"/>
  <c r="J480" i="6" l="1"/>
  <c r="J354" i="6" s="1"/>
  <c r="J216" i="6"/>
  <c r="J52" i="6" s="1"/>
  <c r="J567" i="6" l="1"/>
</calcChain>
</file>

<file path=xl/sharedStrings.xml><?xml version="1.0" encoding="utf-8"?>
<sst xmlns="http://schemas.openxmlformats.org/spreadsheetml/2006/main" count="3868" uniqueCount="424">
  <si>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</si>
  <si>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</si>
  <si>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</si>
  <si>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</si>
  <si>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</si>
  <si>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Наименование</t>
  </si>
  <si>
    <t>Целевая статья</t>
  </si>
  <si>
    <t>Вид расхода</t>
  </si>
  <si>
    <t xml:space="preserve">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</si>
  <si>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</si>
  <si>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</si>
  <si>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</si>
  <si>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</si>
  <si>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</si>
  <si>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</si>
  <si>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</si>
  <si>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</si>
  <si>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</si>
  <si>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</si>
  <si>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</si>
  <si>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</si>
  <si>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</si>
  <si>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</si>
  <si>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</si>
  <si>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</si>
  <si>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</si>
  <si>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</si>
  <si>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</si>
  <si>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</si>
  <si>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</si>
  <si>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</si>
  <si>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Код функциональной классификации</t>
  </si>
  <si>
    <t>11</t>
  </si>
  <si>
    <t>14</t>
  </si>
  <si>
    <t>Охрана семьи и детства</t>
  </si>
  <si>
    <t>Физическая культура и спорт</t>
  </si>
  <si>
    <t>Коммунальное хозяйство</t>
  </si>
  <si>
    <t>Жилищно - коммунальное хозяйство</t>
  </si>
  <si>
    <t xml:space="preserve">Физическая культура </t>
  </si>
  <si>
    <t>00</t>
  </si>
  <si>
    <t>13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</si>
  <si>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</si>
  <si>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</si>
  <si>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</si>
  <si>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</si>
  <si>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</si>
  <si>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0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</si>
  <si>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</si>
  <si>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</si>
  <si>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</si>
  <si>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</si>
  <si>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</si>
  <si>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</si>
  <si>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</si>
  <si>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</si>
  <si>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</si>
  <si>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</si>
  <si>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</si>
  <si>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</si>
  <si>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Дорожное хозяйство (дорожные фонды)</t>
  </si>
  <si>
    <t>Национальная безопасность и правоохранительная деятельность</t>
  </si>
  <si>
    <t>16</t>
  </si>
  <si>
    <t>17</t>
  </si>
  <si>
    <t>4</t>
  </si>
  <si>
    <t>15</t>
  </si>
  <si>
    <t>74</t>
  </si>
  <si>
    <t>Подраздел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</si>
  <si>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</si>
  <si>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</si>
  <si>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</si>
  <si>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</si>
  <si>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</si>
  <si>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</si>
  <si>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</si>
  <si>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</si>
  <si>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</si>
  <si>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</si>
  <si>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</si>
  <si>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</si>
  <si>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</si>
  <si>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</si>
  <si>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</si>
  <si>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</si>
  <si>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</si>
  <si>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</si>
  <si>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</si>
  <si>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</si>
  <si>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</si>
  <si>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</si>
  <si>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Иные непрограммные мероприятия в рамках непрограммных расходов</t>
  </si>
  <si>
    <t>00000</t>
  </si>
  <si>
    <t>00110</t>
  </si>
  <si>
    <t>00190</t>
  </si>
  <si>
    <t>20210</t>
  </si>
  <si>
    <t>20220</t>
  </si>
  <si>
    <t>20130</t>
  </si>
  <si>
    <t>20140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</si>
  <si>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</si>
  <si>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</si>
  <si>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</si>
  <si>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</si>
  <si>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</si>
  <si>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</si>
  <si>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</si>
  <si>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</si>
  <si>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</si>
  <si>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</si>
  <si>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20290</t>
  </si>
  <si>
    <t>20300</t>
  </si>
  <si>
    <t>20310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</si>
  <si>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</si>
  <si>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</si>
  <si>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</si>
  <si>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</si>
  <si>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>82500</t>
  </si>
  <si>
    <t>70020</t>
  </si>
  <si>
    <t>82730</t>
  </si>
  <si>
    <t>40010</t>
  </si>
  <si>
    <t>20320</t>
  </si>
  <si>
    <t>20280</t>
  </si>
  <si>
    <t>20080</t>
  </si>
  <si>
    <t>80210</t>
  </si>
  <si>
    <t>20020</t>
  </si>
  <si>
    <t>80100</t>
  </si>
  <si>
    <t>20270</t>
  </si>
  <si>
    <t>82510</t>
  </si>
  <si>
    <t>80010</t>
  </si>
  <si>
    <t xml:space="preserve">Дотация на выравнивание бюджетной обеспеченности поселений </t>
  </si>
  <si>
    <t>Мероприятие "Обеспечение деятельности муниципальных учреждений"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</si>
  <si>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</si>
  <si>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21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</si>
  <si>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</si>
  <si>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</si>
  <si>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</si>
  <si>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>20470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</si>
  <si>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</si>
  <si>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</si>
  <si>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</si>
  <si>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</si>
  <si>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</si>
  <si>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</si>
  <si>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</si>
  <si>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Дополнительное образование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</si>
  <si>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</si>
  <si>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</si>
  <si>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600</t>
  </si>
  <si>
    <t>20332</t>
  </si>
  <si>
    <t>20510</t>
  </si>
  <si>
    <t>20461</t>
  </si>
  <si>
    <t>S0550</t>
  </si>
  <si>
    <t>Общеэкономические вопросы</t>
  </si>
  <si>
    <t>S0200</t>
  </si>
  <si>
    <t>200</t>
  </si>
  <si>
    <t>300</t>
  </si>
  <si>
    <t>Развитие жилищно-коммунальной инфраструктуры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</si>
  <si>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</si>
  <si>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500</t>
  </si>
  <si>
    <t>400</t>
  </si>
  <si>
    <t>100</t>
  </si>
  <si>
    <t>800</t>
  </si>
  <si>
    <t>Судебная система</t>
  </si>
  <si>
    <t>51200</t>
  </si>
  <si>
    <t>26</t>
  </si>
  <si>
    <t>Связь и информатика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</si>
  <si>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</si>
  <si>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</si>
  <si>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20120</t>
  </si>
  <si>
    <t>глава</t>
  </si>
  <si>
    <t>Финансовое управление администрации муниципального образования Дубенский район</t>
  </si>
  <si>
    <t>Отдел имущественных и земельных отношений администрации муниципального образования Дубенский район</t>
  </si>
  <si>
    <t xml:space="preserve">Муниципальная программа "Формирование современной городской среды рабочего поселка Дубна Дубенского района" </t>
  </si>
  <si>
    <t>20274</t>
  </si>
  <si>
    <t>40030</t>
  </si>
  <si>
    <t>20573</t>
  </si>
  <si>
    <t>Пенсионное обеспечение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</si>
  <si>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</si>
  <si>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70030</t>
  </si>
  <si>
    <t>Единовременная денежная выплата при рождении второго и последующих детей</t>
  </si>
  <si>
    <t>70040</t>
  </si>
  <si>
    <t>Мероприятия по социальной поддержке населения Дубенского района</t>
  </si>
  <si>
    <t>70050</t>
  </si>
  <si>
    <t>Муниципальная программа "Устойчивое развитие сельских территорий Дубенского района"</t>
  </si>
  <si>
    <t>23</t>
  </si>
  <si>
    <t>851</t>
  </si>
  <si>
    <t>82270</t>
  </si>
  <si>
    <t>L4971</t>
  </si>
  <si>
    <t>20070</t>
  </si>
  <si>
    <t>20440</t>
  </si>
  <si>
    <t>S0580</t>
  </si>
  <si>
    <t>Муниципальная программа "Развитие культуры на территории муниципального образования Дубенский район"</t>
  </si>
  <si>
    <t>Итого расходов</t>
  </si>
  <si>
    <t>20501</t>
  </si>
  <si>
    <t>Комитет по образованию, культуре, молодежной политике, физической культуру и спорту администрации муниципального образования Дубенский район</t>
  </si>
  <si>
    <t>20580</t>
  </si>
  <si>
    <t>20583</t>
  </si>
  <si>
    <t xml:space="preserve">Субвенции,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районов,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 </t>
  </si>
  <si>
    <t>Осуществление полномочий по составлению (изменению)списков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</si>
  <si>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 (субсидии бюджетам муниципальных районов (городских округов) Тульской области на реализацию мероприятий по обеспечению жильем молодых семей)</t>
  </si>
  <si>
    <t>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</t>
  </si>
  <si>
    <t xml:space="preserve">Субвенции местным бюджетам для осуществления отдельных государственных полномочий по созданию административных комиссий </t>
  </si>
  <si>
    <t xml:space="preserve">Субвенции,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поселений, входящих в муниципальный район, необходимой  для ведения регистра муниципальных нормативных правовых актов Тульской области </t>
  </si>
  <si>
    <t>L5763</t>
  </si>
  <si>
    <t>70061</t>
  </si>
  <si>
    <t>F2</t>
  </si>
  <si>
    <t>55550</t>
  </si>
  <si>
    <t>Субвенции,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</t>
  </si>
  <si>
    <t>Прочие мероприятия в рамках благоустройства</t>
  </si>
  <si>
    <t>20584</t>
  </si>
  <si>
    <t>Муниципальная программа "Устойчивое развитие сельских территорий"</t>
  </si>
  <si>
    <t>Расходы на обеспечение функций государственных (муниципальных) органов</t>
  </si>
  <si>
    <t>Расходы на выплаты по оплате труда работников государственных (муниципальных) органов</t>
  </si>
  <si>
    <t>20574</t>
  </si>
  <si>
    <t>20500</t>
  </si>
  <si>
    <t>L3040</t>
  </si>
  <si>
    <t>Администрация  муниципального образования Дубенский район</t>
  </si>
  <si>
    <t>Закупка товаров, работ и услуг для государственных (муниципальных) нужд</t>
  </si>
  <si>
    <t>Иные бюджетные ассигнования</t>
  </si>
  <si>
    <t>Межбюджетные трансферты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</si>
  <si>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</si>
  <si>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</si>
  <si>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функций муниципальных органов </t>
  </si>
  <si>
    <t>Развитие архивного дела</t>
  </si>
  <si>
    <t>Публикация официальных информационных материалов органов местного самоуправления муниципального образования Дубенский район</t>
  </si>
  <si>
    <t>Укрепление материально-технической базы</t>
  </si>
  <si>
    <t xml:space="preserve">Снижение рисков и смягчение последствий чрезвычайных ситуаций природного и техногенного характера  </t>
  </si>
  <si>
    <t>Обеспечение пожарной безопасности</t>
  </si>
  <si>
    <t>Обеспечение безопасности людей на водных объектах</t>
  </si>
  <si>
    <t>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</t>
  </si>
  <si>
    <t>Деятельность добровольных народных формирований правоохранительной направленности</t>
  </si>
  <si>
    <t>Капитальный ремонт и ремонт автомобильных дорог общего пользования</t>
  </si>
  <si>
    <t xml:space="preserve">Содержание автомобильных дорог </t>
  </si>
  <si>
    <t>Газификация населённых пунктов</t>
  </si>
  <si>
    <t>Техническое обслуживание газовых сетей</t>
  </si>
  <si>
    <t>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</t>
  </si>
  <si>
    <t>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</t>
  </si>
  <si>
    <t>Организация духовно-нравственного воспитания детей и молодёжи</t>
  </si>
  <si>
    <t>Компенсация стоимости питания родителям, детей инвалидов</t>
  </si>
  <si>
    <t>Определение размера арендной платы при предоставлении муниципального имущества в аренду</t>
  </si>
  <si>
    <t>Проведение технической инвентаризации объектов недвижимости</t>
  </si>
  <si>
    <t>Оформление документов по приватизации муниципального жилого фонда</t>
  </si>
  <si>
    <t>Выполнение кадастровых работ</t>
  </si>
  <si>
    <t>Районные культурно-досуговые мероприятия</t>
  </si>
  <si>
    <t>Содержание объектов культурного наследия</t>
  </si>
  <si>
    <t>Определение рыночной стоимости земельных участков</t>
  </si>
  <si>
    <t>Муниципальная программа "Поддержка социально-ориентированных некоммерческих организаций в муниципальном образовании Дубенский район"</t>
  </si>
  <si>
    <t>27</t>
  </si>
  <si>
    <t>S0680</t>
  </si>
  <si>
    <t>Подготовка проектно-сметной документации по ремонту объектов коммунальной инфраструктуры</t>
  </si>
  <si>
    <t>80890</t>
  </si>
  <si>
    <t>20502</t>
  </si>
  <si>
    <t>Защита населения и территории от чрезвычайных ситуаций природного и техногенного характера, пожарная безопасность</t>
  </si>
  <si>
    <t>R1</t>
  </si>
  <si>
    <t>53930</t>
  </si>
  <si>
    <t>Укрепление материально-технической базы учреждений образования</t>
  </si>
  <si>
    <t>53030</t>
  </si>
  <si>
    <t>Е4</t>
  </si>
  <si>
    <t>52100</t>
  </si>
  <si>
    <t>Е1</t>
  </si>
  <si>
    <t>51690</t>
  </si>
  <si>
    <t>20150</t>
  </si>
  <si>
    <t>80140</t>
  </si>
  <si>
    <t>Межбюджетные трансферты из средств муниципального дорожного фонда муниципальным образованиям Дубенского района</t>
  </si>
  <si>
    <t xml:space="preserve">Субвенции, предоставляемые бюджетам муниципальных образований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</t>
  </si>
  <si>
    <t>(тыс. рублей)</t>
  </si>
  <si>
    <t>Комплекс процессных мероприятий "Обеспечение деятельности муниципальных органов"</t>
  </si>
  <si>
    <t>Комплексы процессных мероприятий</t>
  </si>
  <si>
    <t>Комплекс процессных мероприятий "Расходы в сфере информационно-коммуникационных технологий"</t>
  </si>
  <si>
    <t>Информационно-технологическая и эксплуатационная поддержка</t>
  </si>
  <si>
    <t>Муниципальная программа "Управление  муниципальными финансами муниципального образования Дубенский район"</t>
  </si>
  <si>
    <t>Комплекс процессных мероприятий</t>
  </si>
  <si>
    <t xml:space="preserve">Комплекс процессных мероприятий "Финансовое обеспечение дорожной деятельности автомобильных дорог общего пользования местного значения, на строительство, реконструкцию, капитальный ремонт и ремонт дворовых территорий многоквартирных домов, проездам к дворовым территориям многоквартирных домов, а также на иные мероприятия, связанные с обеспечением развития дорожного хозяйства муниципального образования Дубенский район" </t>
  </si>
  <si>
    <t>Комплекс процессных мероприятий "Сопровождение информационных систем"</t>
  </si>
  <si>
    <t>Иные межбюджетные трансферты бюджетам муниципальных районов (городских округов) Тульской области  из бюджета Тульской области на 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</si>
  <si>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Иные межбюджетные трансферты на поддержку мер по обеспечению сбалансированности бюджетов поселений</t>
  </si>
  <si>
    <t>80030</t>
  </si>
  <si>
    <t xml:space="preserve">Резервный фонд администрации муниципального образования Дубенский район </t>
  </si>
  <si>
    <t>Комплекс процессных мероприятий "Развитие архивного дела"</t>
  </si>
  <si>
    <t>Комплекс процессных мероприятий "Мероприятия, направленные на противодействие коррупции"</t>
  </si>
  <si>
    <t>Комплекс процессных мероприятий "Развитие муниципальной службы"</t>
  </si>
  <si>
    <t>Комплекс процессных мероприятий "Обеспечение деятельности муниципальных учреждений"</t>
  </si>
  <si>
    <t>Комплекс процессных мероприятий "Мероприятия по публикации официальных информационных материалов органов местного самоуправления муниципального образования Дубенский район"</t>
  </si>
  <si>
    <t>Оплата за сбор, подготовку и размещение информационных материалов</t>
  </si>
  <si>
    <t>Комплекс процессных мероприятий "Укрепление материально-технической базы"</t>
  </si>
  <si>
    <t>Приобретение материалов, подарков, открыток, цветов для организации поздравлений почетных граждан Дубенского района, юбиляров, жителей Дубенского района, возложений к Вечному огню, памятникам, обелискам, награждения печатной продукцией администрации муниципального образования</t>
  </si>
  <si>
    <t>Комплекс процессных мероприятий "Поддержка социально-ориентированных некоммерческих организаций в муниципальном образовании Дубенский район"</t>
  </si>
  <si>
    <t>Комплекс процессных мероприятий "Снижение рисков и смягчение последствий чрезвычайных ситуаций природного и техногенного характера"</t>
  </si>
  <si>
    <t>Комплекс процессных мероприятий "Обеспечение пожарной безопасности"</t>
  </si>
  <si>
    <t>Комплекс процессных мероприятий "Обеспечение безопасности людей на водных объектах"</t>
  </si>
  <si>
    <t>Комплекс процессных мероприятий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</si>
  <si>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Комплекс процессных мероприятий "Деятельность добровольных народных формирований правоохранительной направленности"</t>
  </si>
  <si>
    <t>Муниципальный проект "Борьба с борщевиком Сосновского"</t>
  </si>
  <si>
    <t>Субсидии бюджетам муниципальных образований (городских округов) Тульской области на реализацию мероприятий по комплексной борьбе с борщевиком Сосновского</t>
  </si>
  <si>
    <t xml:space="preserve">Субвенции, предоставляемые бюджетам муниципальных образований Тульской области из бюджета Тульской области для осуществления государственных полномочий по организации на территории Тульской области при осуществлении деятельности по обращению с  животными без владельцев </t>
  </si>
  <si>
    <t>Муниципальный проект "Безопасные качественные дороги"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</si>
  <si>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</t>
  </si>
  <si>
    <t>Комплекс процессных мероприятий "Финансовое обеспечение дорожной деятельности автомобильных дорог общего пользования местного значения, на строительство, реконструкцию, капитальный ремонт и ремонт дворовых территорий многоквартирных домов, проездам к дворовым территориям многоквартирных домов, а также на иные мероприятия, связанные с обеспечением развития дорожного хозяйства муниципального образования Дубенский район</t>
  </si>
  <si>
    <t>Комплекс процессных мероприятий "Повышение безопасности дорожного движения муниципального образования Дубенский район"</t>
  </si>
  <si>
    <t>Освещение вопросов безопасности дорожного движения, замена и установка знаков дорожного движения, искусственных неровностей, нанесения дорожной разметки</t>
  </si>
  <si>
    <t>40040</t>
  </si>
  <si>
    <t>Комплекс процессных мероприятий "Развитие районной структуры малого и среднего предпринимательства"</t>
  </si>
  <si>
    <t>Комплекс процессных мероприятий "Газификация населенных пунктов муниципального образования Дубенский район"</t>
  </si>
  <si>
    <t>Обеспечение комплексного развития сельских территорий (субсидии бюджетам муниципальных районов (городских округов) Тульской области  на реализацию мероприятий по благоустройству сельских территорий)"</t>
  </si>
  <si>
    <t>Комплекс процессных мероприятий "Мероприятия в рамках благоустройства"</t>
  </si>
  <si>
    <t>Комплекс процессных мероприятий "Разработка документации в рамках благоустройства"</t>
  </si>
  <si>
    <t>Разработка проектно-сметной документации в рамках благоустройства</t>
  </si>
  <si>
    <t>Реализация программ формирования современной городской среды</t>
  </si>
  <si>
    <t>Комплекс процессных мероприятий "Экология и природные ресурсы Дубенского района"</t>
  </si>
  <si>
    <t>Обеспечение благоприятного качества окружающей среды</t>
  </si>
  <si>
    <t>Комплекс процессных мероприятий "Рациональное использование природных ресурсов"</t>
  </si>
  <si>
    <t>Восстановление и совершенствование систем водоочистки и благоустройства родников на территории Дубенского района</t>
  </si>
  <si>
    <t>Субсидии из бюджета Тульской области бюджетам муниципальных образований Тульской области на укрепление материально-технической базы муниципальных образовательных организаций (за исключением капитальных вложений)</t>
  </si>
  <si>
    <t>Комплекс процессных мероприятий "Проведение районных праздничных мероприятий для населения"</t>
  </si>
  <si>
    <t>Комплекс процессных мероприятий "Поддержка и развитие культурно-досуговых учреждений"</t>
  </si>
  <si>
    <t>Комплекс процессных мероприятий "Обеспечение реализации прав отдельных категорий граждан муниципального образования Дубенский район на меры социальной поддержки"</t>
  </si>
  <si>
    <t>Комплекс процессных мероприятий "Проведение мероприятий по социальной поддержке населения Дубенского района"</t>
  </si>
  <si>
    <t>Муниципальный проект "Обеспечение жильём молодых семей"</t>
  </si>
  <si>
    <t>Контрольно-счетная комиссия муниципального образования Дубенский район</t>
  </si>
  <si>
    <t>Иные межбюджетные трансферты бюджетам муниципальных образований на организацию временного трудоустройства несовершеннолетних граждан в возрасте от 14 до 18 лет в свободное от учёбы время</t>
  </si>
  <si>
    <t>Комплекс процессных мероприятий "Организация предоставления и содействие развитию дошкольного образования"</t>
  </si>
  <si>
    <t xml:space="preserve">Субвенции, предоставляемые бюджетам муниципальных образований области для осуществления государственных полномочий по предоставлению мер социальной поддержки педагогическим и иным работникам </t>
  </si>
  <si>
    <t xml:space="preserve">Субвенции бюджетам муниципальных образований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Тульской области, обеспечения дополнительного образования детей в муниципальных общеобразовательных организациях Тульской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</si>
  <si>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</si>
  <si>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Обеспечение образовательных организаций материально-технической базой для внедрения цифровой образовательной среды</t>
  </si>
  <si>
    <t>Комплекс процессных мероприятий "Организация предоставления и содействие развитию общего образования"</t>
  </si>
  <si>
    <t>Оказание транспортных услуг по перевозке учащихся муниципальных образовательных учреждений на пригородных маршрутах</t>
  </si>
  <si>
    <t>20021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</si>
  <si>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</si>
  <si>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</si>
  <si>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Поощрение выпускников общеобразовательных учреждений, окончивших школу с медалью</t>
  </si>
  <si>
    <t xml:space="preserve"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дополнительному финансовому обеспечению мероприятий по организация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</t>
  </si>
  <si>
    <t>82520</t>
  </si>
  <si>
    <t>Комплекс процессных мероприятий "Организация предоставления и содействие развитию  общего образования"</t>
  </si>
  <si>
    <t>Комплекс процессных мероприятий "Организация предоставления и содействие развитию дополнительного образования"</t>
  </si>
  <si>
    <t>Субсидии бюджетам муниципальных образований на проведение оздоровительной кампании детей</t>
  </si>
  <si>
    <t>Комплекс программных мероприятий "Организация духовно-нравственного воспитания детей и молодежи образовательных учреждений"</t>
  </si>
  <si>
    <t>Комплекс программных мероприятий "Обеспечение деятельности муниципальных органов"</t>
  </si>
  <si>
    <t>Обеспечение деятельности муниципальных учреждений</t>
  </si>
  <si>
    <t>Иные дотации бюджетам муниципальных районов (городских округов) Тульской области на частичную компенсацию дополнительных расходов на повышение оплаты труда работников муниципальных учреждений культуры</t>
  </si>
  <si>
    <t>Комплекс процессных мероприятий "Сохранение и развитие библиотечного дела автономными учреждениями"</t>
  </si>
  <si>
    <t>Комплекс процессных мероприятий "Сохранение и развитие музеев и их филиалов муниципального образования Дубенский район"</t>
  </si>
  <si>
    <t>Комплекс процессных мероприятий "Организация предоставления  и содействие развития общего образования"</t>
  </si>
  <si>
    <t>Комплекс процессных мероприятий "Имущественные отношения"</t>
  </si>
  <si>
    <t>Комплекс процессных мероприятий "Земельные отношения"</t>
  </si>
  <si>
    <t xml:space="preserve">Информационно-технологическая и эксплуатационная поддержка </t>
  </si>
  <si>
    <t>Капитальные вложения в объекты государственной (муниципальной) собственности</t>
  </si>
  <si>
    <t>Комплекс процессных мероприятий "Развитие механизмов регулирования межбюджетных отношений"</t>
  </si>
  <si>
    <t>Финансовая поддержка в форме предоставления муниципальных грантов на реализацию программ (проектов, мероприятий) на основании решения конкурсной комиссии</t>
  </si>
  <si>
    <t>Муниципальные проекты, входящие в состав национальных проектов</t>
  </si>
  <si>
    <t>Комплекс процессных мероприятий "Коммунальные платежи по муниципальным помещениям"</t>
  </si>
  <si>
    <t>Муниципальный проект "Строительство (реконструкция), модернизация, капитальный ремонт объектов коммунальной инфраструктуры</t>
  </si>
  <si>
    <t>Комплекс процессных мероприятий "Развитие и модернизация жилищно-коммунального хозяйства муниципального образования Дубенский район"</t>
  </si>
  <si>
    <t>Муниципальные проекты, входящие в состав регионального проекта</t>
  </si>
  <si>
    <t>Расходы на обеспечение деятельности (оказания услуг) муниципальных учреждений</t>
  </si>
  <si>
    <t>Мероприятия по озеленению территории, выкашиванию газонов</t>
  </si>
  <si>
    <t>Комплекс процессных мероприятий "Развитие территориального общественного самоуправления"</t>
  </si>
  <si>
    <t>Развитие районной структуры малого и среднего предпринимательства</t>
  </si>
  <si>
    <t>Муниципальный проект "Создание и развитие инфраструктуры на сельских территориях"</t>
  </si>
  <si>
    <t>Приобретение и устройство детских игровых и спортивных площадок</t>
  </si>
  <si>
    <t>Муниципальный проект "Формирование современной городской среды"</t>
  </si>
  <si>
    <t>Осуществление первичного воинского учёта органами местного самоуправления поселений, муниципальных и городских округов</t>
  </si>
  <si>
    <t>Жилищное хозяйство</t>
  </si>
  <si>
    <t>Межбюджетные трансферты общего характера бюджетам бюджетной системы Российской Федерации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</si>
  <si>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</si>
  <si>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Культура, кинематография </t>
  </si>
  <si>
    <t>Социальное обеспечение населения</t>
  </si>
  <si>
    <t>Муниципальный проект "Современная школа"</t>
  </si>
  <si>
    <t>Муниципальный проект "Цифровая образовательная среда"</t>
  </si>
  <si>
    <t>Содержание, подметание улиц и уборка снега</t>
  </si>
  <si>
    <t xml:space="preserve">Муниципальные проекты, входящие в состав региональных проектов </t>
  </si>
  <si>
    <t>Комплекс процессных мероприятий "Организация отдыха, оздоровления и занятости детей"</t>
  </si>
  <si>
    <t>Субвенции, предоставляемые 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(законным представителям) детей, обучающихся по основным общеобразовательным программам в форме семейного образования</t>
  </si>
  <si>
    <t>Муниципальный проект, входящий в состав регионального проекта</t>
  </si>
  <si>
    <t>Комплекс процессных мероприятий "Развитие организаций образования отрасли "Культура"</t>
  </si>
  <si>
    <t>Муниципальный проект "Творческие люди"</t>
  </si>
  <si>
    <t>Иные межбюджетные трансферты на государственную поддержку отрасли культуры (государственная поддержка лучших сельских учреждений культуры)</t>
  </si>
  <si>
    <t>Иные межбюджетные трансферты на государственную поддержку отрасли культуры (государственная поддержка лучших работников сельских учреждений культуры)</t>
  </si>
  <si>
    <t>А2</t>
  </si>
  <si>
    <t>55195</t>
  </si>
  <si>
    <t>55194</t>
  </si>
  <si>
    <t>Оплата теплоснабжения за помещения, находящиеся в муниципальной собственности</t>
  </si>
  <si>
    <t>20281</t>
  </si>
  <si>
    <t>Субсидии  бюджетам муниципальных образований на реализацию проекта "Народный бюджет"</t>
  </si>
  <si>
    <t>Организация бесплатного питания отдельных категорий обучающихся в муниципальных общеобразовательных организациях</t>
  </si>
  <si>
    <t>20022</t>
  </si>
  <si>
    <t>Комплекс процессных мероприятий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</si>
  <si>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Компенсация взамен питания обучающимся льготных категорий в муниципальных общеобразовательных учреждениях</t>
  </si>
  <si>
    <t>70062</t>
  </si>
  <si>
    <t>Прочие мероприятия в рамках реализации имущественных отношений</t>
  </si>
  <si>
    <t>20135</t>
  </si>
  <si>
    <t>Прочие межбюджетные трансферты общего характера</t>
  </si>
  <si>
    <t>Комплекс процессных мероприятий "Обращение с твердыми бытовыми отходами"</t>
  </si>
  <si>
    <t>Обращение с твердыми бытовыми отходами</t>
  </si>
  <si>
    <t>20340</t>
  </si>
  <si>
    <t>3</t>
  </si>
  <si>
    <t>Муниципальный проект "Модернизация и развитие систем водоотведения"</t>
  </si>
  <si>
    <t>Субсидии бюджетам муниципальных районов (городских округов) Тульской области на строительство и реконструкцию очистных сооружений канализации</t>
  </si>
  <si>
    <t>S0610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</si>
  <si>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</si>
  <si>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>80070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</si>
  <si>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путевок в санаторно-оздоровительные детские лагеря отдельным категориям граждан</t>
  </si>
  <si>
    <t>82460</t>
  </si>
  <si>
    <t xml:space="preserve">Комплекс процессных мероприятий "Расходы в сфере информационно-коммуникационных технологий" 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</si>
  <si>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выплате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</si>
  <si>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Комплекс процессных мероприятий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</si>
  <si>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Ведомственная структура расходов бюджета муниципального образования Дубенский район на 2023 год</t>
  </si>
  <si>
    <t>2023 год</t>
  </si>
  <si>
    <t>Муниципальный проект "Культурная среда"</t>
  </si>
  <si>
    <t>Субсидии из бюджета Тульской области на техническое оснащение муниципальных музеев</t>
  </si>
  <si>
    <t>А1</t>
  </si>
  <si>
    <t>55970</t>
  </si>
  <si>
    <t>55900</t>
  </si>
  <si>
    <t>Муниципальный проект "Государственная поддержка муниципальных учреждений культуры"</t>
  </si>
  <si>
    <t>Субсидии из бюджета Тульской области бюджетам муниципальных образований Тульской области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</si>
  <si>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</si>
  <si>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Подготовка и проверка проектно-сметной, сметной документации</t>
  </si>
  <si>
    <t>40050</t>
  </si>
  <si>
    <t>Субсидии бюджетам муниципальных районов (городских округов) Тульской области на строительство (реконструкцию) модернизацию, капитальный ремонт и ремонт объектов коммунальной инфраструктуры Тульской области</t>
  </si>
  <si>
    <t>S0340</t>
  </si>
  <si>
    <t>Комплекс процессных мероприятий "Развитие сельских территорий"</t>
  </si>
  <si>
    <t>Прочие расходы в рамках реализации мероприятий по развитию сельских территорий</t>
  </si>
  <si>
    <t>20800</t>
  </si>
  <si>
    <t>Профессиональная подготовка, переподготовка и повышение квалификации</t>
  </si>
  <si>
    <t xml:space="preserve"> Приложение 7                                                            к решению Собрания представителей   муниципального образования                                                                                                  Дубенский район                                                            от      .12.2022 г. №___________ </t>
  </si>
  <si>
    <t>Субсидии из бюджета Тульской области на реконструкцию и капитальный ремонт муниципальных музеев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</si>
</sst>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0"/>
      <name val="Arial"/>
      <family val="3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3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6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72">
    <xf numFmtId="0" fontId="0" fillId="0" borderId="0" xfId="0"/>
    <xf numFmtId="1" fontId="8" fillId="2" borderId="2" xfId="0" applyNumberFormat="1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0" fontId="7" fillId="2" borderId="0" xfId="0" applyFont="1" applyFill="1"/>
    <xf numFmtId="1" fontId="7" fillId="2" borderId="2" xfId="0" applyNumberFormat="1" applyFont="1" applyFill="1" applyBorder="1" applyAlignment="1">
      <alignment horizontal="left" vertical="center" wrapText="1"/>
    </xf>
    <xf numFmtId="1" fontId="7" fillId="2" borderId="2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7" fillId="2" borderId="2" xfId="0" applyFont="1" applyFill="1" applyBorder="1" applyAlignment="1">
      <alignment horizontal="right" vertical="center" textRotation="90" wrapText="1"/>
    </xf>
    <xf numFmtId="1" fontId="8" fillId="2" borderId="2" xfId="0" applyNumberFormat="1" applyFont="1" applyFill="1" applyBorder="1" applyAlignment="1">
      <alignment horizontal="center" vertical="center" wrapText="1"/>
    </xf>
    <xf numFmtId="165" fontId="7" fillId="2" borderId="0" xfId="0" applyNumberFormat="1" applyFont="1" applyFill="1" applyAlignment="1">
      <alignment horizontal="right" vertical="center"/>
    </xf>
    <xf numFmtId="0" fontId="8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1" fontId="7" fillId="2" borderId="2" xfId="24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165" fontId="7" fillId="2" borderId="6" xfId="0" applyNumberFormat="1" applyFont="1" applyFill="1" applyBorder="1" applyAlignment="1">
      <alignment horizontal="right" vertical="center" wrapText="1"/>
    </xf>
    <xf numFmtId="165" fontId="7" fillId="2" borderId="0" xfId="0" applyNumberFormat="1" applyFont="1" applyFill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center" wrapText="1"/>
    </xf>
    <xf numFmtId="1" fontId="7" fillId="2" borderId="6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right" vertical="center"/>
    </xf>
    <xf numFmtId="49" fontId="8" fillId="2" borderId="0" xfId="0" applyNumberFormat="1" applyFont="1" applyFill="1"/>
    <xf numFmtId="1" fontId="7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center"/>
    </xf>
    <xf numFmtId="165" fontId="7" fillId="2" borderId="0" xfId="0" applyNumberFormat="1" applyFont="1" applyFill="1"/>
    <xf numFmtId="0" fontId="7" fillId="2" borderId="7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right" vertical="center" wrapText="1"/>
    </xf>
    <xf numFmtId="165" fontId="8" fillId="2" borderId="0" xfId="0" applyNumberFormat="1" applyFont="1" applyFill="1" applyAlignment="1">
      <alignment horizontal="right" vertical="center" wrapText="1"/>
    </xf>
    <xf numFmtId="0" fontId="7" fillId="2" borderId="0" xfId="0" applyFont="1" applyFill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1" fontId="7" fillId="2" borderId="2" xfId="0" applyNumberFormat="1" applyFont="1" applyFill="1" applyBorder="1" applyAlignment="1">
      <alignment vertical="center" wrapText="1"/>
    </xf>
    <xf numFmtId="1" fontId="8" fillId="2" borderId="2" xfId="0" applyNumberFormat="1" applyFont="1" applyFill="1" applyBorder="1" applyAlignment="1">
      <alignment horizontal="center" wrapText="1"/>
    </xf>
    <xf numFmtId="0" fontId="8" fillId="2" borderId="2" xfId="1" applyFont="1" applyFill="1" applyBorder="1" applyAlignment="1" applyProtection="1">
      <alignment horizontal="center" vertical="center" wrapText="1"/>
      <protection hidden="1"/>
    </xf>
    <xf numFmtId="165" fontId="7" fillId="2" borderId="2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right" vertical="center" wrapText="1"/>
    </xf>
    <xf numFmtId="1" fontId="7" fillId="2" borderId="2" xfId="3" applyNumberFormat="1" applyFont="1" applyFill="1" applyBorder="1" applyAlignment="1">
      <alignment horizontal="left" vertical="center" wrapText="1"/>
    </xf>
    <xf numFmtId="165" fontId="8" fillId="2" borderId="6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vertical="center" wrapText="1"/>
    </xf>
    <xf numFmtId="0" fontId="7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/>
    </xf>
    <xf numFmtId="164" fontId="7" fillId="2" borderId="2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1" fontId="9" fillId="2" borderId="0" xfId="0" applyNumberFormat="1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  <xf numFmtId="49" fontId="8" fillId="2" borderId="3" xfId="0" applyNumberFormat="1" applyFont="1" applyFill="1" applyBorder="1" applyAlignment="1">
      <alignment horizontal="right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49" fontId="8" fillId="2" borderId="5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left" vertical="center" wrapText="1"/>
    </xf>
  </cellXfs>
  <cellStyles count="34">
    <cellStyle name="Обычный" xfId="0" builtinId="0"/>
    <cellStyle name="Обычный 10" xfId="3" xr:uid="{00000000-0005-0000-0000-000001000000}"/>
    <cellStyle name="Обычный 10 2" xfId="24" xr:uid="{00000000-0005-0000-0000-000002000000}"/>
    <cellStyle name="Обычный 11" xfId="10" xr:uid="{00000000-0005-0000-0000-000003000000}"/>
    <cellStyle name="Обычный 12" xfId="17" xr:uid="{00000000-0005-0000-0000-000004000000}"/>
    <cellStyle name="Обычный 14" xfId="33" xr:uid="{00000000-0005-0000-0000-000005000000}"/>
    <cellStyle name="Обычный 15" xfId="32" xr:uid="{00000000-0005-0000-0000-000006000000}"/>
    <cellStyle name="Обычный 17" xfId="31" xr:uid="{00000000-0005-0000-0000-000007000000}"/>
    <cellStyle name="Обычный 2" xfId="1" xr:uid="{00000000-0005-0000-0000-000008000000}"/>
    <cellStyle name="Обычный 3" xfId="2" xr:uid="{00000000-0005-0000-0000-000009000000}"/>
    <cellStyle name="Обычный 4" xfId="4" xr:uid="{00000000-0005-0000-0000-00000A000000}"/>
    <cellStyle name="Обычный 4 2" xfId="11" xr:uid="{00000000-0005-0000-0000-00000B000000}"/>
    <cellStyle name="Обычный 4 2 2" xfId="25" xr:uid="{00000000-0005-0000-0000-00000C000000}"/>
    <cellStyle name="Обычный 4 3" xfId="18" xr:uid="{00000000-0005-0000-0000-00000D000000}"/>
    <cellStyle name="Обычный 5" xfId="5" xr:uid="{00000000-0005-0000-0000-00000E000000}"/>
    <cellStyle name="Обычный 5 2" xfId="12" xr:uid="{00000000-0005-0000-0000-00000F000000}"/>
    <cellStyle name="Обычный 5 2 2" xfId="26" xr:uid="{00000000-0005-0000-0000-000010000000}"/>
    <cellStyle name="Обычный 5 3" xfId="19" xr:uid="{00000000-0005-0000-0000-000011000000}"/>
    <cellStyle name="Обычный 6" xfId="6" xr:uid="{00000000-0005-0000-0000-000012000000}"/>
    <cellStyle name="Обычный 6 2" xfId="13" xr:uid="{00000000-0005-0000-0000-000013000000}"/>
    <cellStyle name="Обычный 6 2 2" xfId="27" xr:uid="{00000000-0005-0000-0000-000014000000}"/>
    <cellStyle name="Обычный 6 3" xfId="20" xr:uid="{00000000-0005-0000-0000-000015000000}"/>
    <cellStyle name="Обычный 7" xfId="7" xr:uid="{00000000-0005-0000-0000-000016000000}"/>
    <cellStyle name="Обычный 7 2" xfId="14" xr:uid="{00000000-0005-0000-0000-000017000000}"/>
    <cellStyle name="Обычный 7 2 2" xfId="28" xr:uid="{00000000-0005-0000-0000-000018000000}"/>
    <cellStyle name="Обычный 7 3" xfId="21" xr:uid="{00000000-0005-0000-0000-000019000000}"/>
    <cellStyle name="Обычный 8" xfId="8" xr:uid="{00000000-0005-0000-0000-00001A000000}"/>
    <cellStyle name="Обычный 8 2" xfId="15" xr:uid="{00000000-0005-0000-0000-00001B000000}"/>
    <cellStyle name="Обычный 8 2 2" xfId="29" xr:uid="{00000000-0005-0000-0000-00001C000000}"/>
    <cellStyle name="Обычный 8 3" xfId="22" xr:uid="{00000000-0005-0000-0000-00001D000000}"/>
    <cellStyle name="Обычный 9" xfId="9" xr:uid="{00000000-0005-0000-0000-00001E000000}"/>
    <cellStyle name="Обычный 9 2" xfId="16" xr:uid="{00000000-0005-0000-0000-00001F000000}"/>
    <cellStyle name="Обычный 9 2 2" xfId="30" xr:uid="{00000000-0005-0000-0000-000020000000}"/>
    <cellStyle name="Обычный 9 3" xfId="23" xr:uid="{00000000-0005-0000-0000-00002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38100</xdr:rowOff>
    </xdr:from>
    <xdr:to>
      <xdr:col>9</xdr:col>
      <xdr:colOff>76200</xdr:colOff>
      <xdr:row>1</xdr:row>
      <xdr:rowOff>245163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10</xdr:col>
      <xdr:colOff>47642</xdr:colOff>
      <xdr:row>1</xdr:row>
      <xdr:rowOff>245163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10</xdr:col>
      <xdr:colOff>227145</xdr:colOff>
      <xdr:row>1</xdr:row>
      <xdr:rowOff>245163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11</xdr:col>
      <xdr:colOff>269372</xdr:colOff>
      <xdr:row>1</xdr:row>
      <xdr:rowOff>245163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11</xdr:col>
      <xdr:colOff>442590</xdr:colOff>
      <xdr:row>1</xdr:row>
      <xdr:rowOff>245163</xdr:rowOff>
    </xdr:to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" name="Text Box 2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484823</xdr:colOff>
      <xdr:row>1</xdr:row>
      <xdr:rowOff>245163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658039</xdr:colOff>
      <xdr:row>1</xdr:row>
      <xdr:rowOff>245163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</xdr:row>
      <xdr:rowOff>38100</xdr:rowOff>
    </xdr:from>
    <xdr:to>
      <xdr:col>12</xdr:col>
      <xdr:colOff>484824</xdr:colOff>
      <xdr:row>1</xdr:row>
      <xdr:rowOff>245163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658039</xdr:colOff>
      <xdr:row>1</xdr:row>
      <xdr:rowOff>245163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484824</xdr:colOff>
      <xdr:row>1</xdr:row>
      <xdr:rowOff>245163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" name="Text Box 2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6" name="Text Box 2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" name="Text Box 2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" name="Text Box 2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1" name="Text Box 2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2" name="Text Box 2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658039</xdr:colOff>
      <xdr:row>1</xdr:row>
      <xdr:rowOff>245163</xdr:rowOff>
    </xdr:to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</xdr:row>
      <xdr:rowOff>38100</xdr:rowOff>
    </xdr:from>
    <xdr:to>
      <xdr:col>12</xdr:col>
      <xdr:colOff>484823</xdr:colOff>
      <xdr:row>1</xdr:row>
      <xdr:rowOff>245163</xdr:rowOff>
    </xdr:to>
    <xdr:sp macro="" textlink="">
      <xdr:nvSpPr>
        <xdr:cNvPr id="114" name="Text Box 2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658039</xdr:colOff>
      <xdr:row>1</xdr:row>
      <xdr:rowOff>245163</xdr:rowOff>
    </xdr:to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" name="Text Box 2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" name="Text Box 2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" name="Text Box 2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484823</xdr:colOff>
      <xdr:row>1</xdr:row>
      <xdr:rowOff>245163</xdr:rowOff>
    </xdr:to>
    <xdr:sp macro="" textlink="">
      <xdr:nvSpPr>
        <xdr:cNvPr id="121" name="Text Box 2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" name="Text Box 2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" name="Text Box 2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2" name="Text Box 2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" name="Text Box 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" name="Text Box 2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" name="Text Box 2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1" name="Text Box 2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2" name="Text Box 2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658039</xdr:colOff>
      <xdr:row>1</xdr:row>
      <xdr:rowOff>245163</xdr:rowOff>
    </xdr:to>
    <xdr:sp macro="" textlink="">
      <xdr:nvSpPr>
        <xdr:cNvPr id="143" name="Text Box 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</xdr:row>
      <xdr:rowOff>38100</xdr:rowOff>
    </xdr:from>
    <xdr:to>
      <xdr:col>12</xdr:col>
      <xdr:colOff>484823</xdr:colOff>
      <xdr:row>1</xdr:row>
      <xdr:rowOff>245163</xdr:rowOff>
    </xdr:to>
    <xdr:sp macro="" textlink="">
      <xdr:nvSpPr>
        <xdr:cNvPr id="144" name="Text Box 2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" name="Text Box 2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658039</xdr:colOff>
      <xdr:row>1</xdr:row>
      <xdr:rowOff>245163</xdr:rowOff>
    </xdr:to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" name="Text Box 2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" name="Text Box 2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" name="Text Box 2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0" name="Text Box 2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484823</xdr:colOff>
      <xdr:row>1</xdr:row>
      <xdr:rowOff>245163</xdr:rowOff>
    </xdr:to>
    <xdr:sp macro="" textlink="">
      <xdr:nvSpPr>
        <xdr:cNvPr id="151" name="Text Box 2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3" name="Text Box 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" name="Text Box 2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" name="Text Box 2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" name="Text Box 2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" name="Text Box 2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9" name="Text Box 2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" name="Text Box 2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" name="Text Box 2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" name="Text Box 2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4" name="Text Box 2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5" name="Text Box 2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" name="Text Box 2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" name="Text Box 2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" name="Text Box 2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" name="Text Box 2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0" name="Text Box 2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" name="Text Box 2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2" name="Text Box 2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658039</xdr:colOff>
      <xdr:row>1</xdr:row>
      <xdr:rowOff>245163</xdr:rowOff>
    </xdr:to>
    <xdr:sp macro="" textlink="">
      <xdr:nvSpPr>
        <xdr:cNvPr id="173" name="Text Box 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</xdr:row>
      <xdr:rowOff>38100</xdr:rowOff>
    </xdr:from>
    <xdr:to>
      <xdr:col>12</xdr:col>
      <xdr:colOff>484823</xdr:colOff>
      <xdr:row>1</xdr:row>
      <xdr:rowOff>245163</xdr:rowOff>
    </xdr:to>
    <xdr:sp macro="" textlink="">
      <xdr:nvSpPr>
        <xdr:cNvPr id="174" name="Text Box 2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5" name="Text Box 2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10</xdr:col>
      <xdr:colOff>227146</xdr:colOff>
      <xdr:row>1</xdr:row>
      <xdr:rowOff>245163</xdr:rowOff>
    </xdr:to>
    <xdr:sp macro="" textlink="">
      <xdr:nvSpPr>
        <xdr:cNvPr id="176" name="Text Box 2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" name="Text Box 2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" name="Text Box 2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" name="Text Box 2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" name="Text Box 2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11</xdr:col>
      <xdr:colOff>269373</xdr:colOff>
      <xdr:row>1</xdr:row>
      <xdr:rowOff>245163</xdr:rowOff>
    </xdr:to>
    <xdr:sp macro="" textlink="">
      <xdr:nvSpPr>
        <xdr:cNvPr id="181" name="Text Box 2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2" name="Text Box 2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" name="Text Box 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" name="Text Box 2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" name="Text Box 2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6" name="Text Box 2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" name="Text Box 2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8" name="Text Box 2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" name="Text Box 2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" name="Text Box 2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" name="Text Box 2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" name="Text Box 2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" name="Text Box 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4" name="Text Box 2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5" name="Text Box 2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" name="Text Box 2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" name="Text Box 2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" name="Text Box 2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" name="Text Box 2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0" name="Text Box 2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1" name="Text Box 2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2" name="Text Box 2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11</xdr:col>
      <xdr:colOff>442589</xdr:colOff>
      <xdr:row>1</xdr:row>
      <xdr:rowOff>245163</xdr:rowOff>
    </xdr:to>
    <xdr:sp macro="" textlink="">
      <xdr:nvSpPr>
        <xdr:cNvPr id="203" name="Text Box 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" name="Text Box 2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" name="Text Box 2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" name="Text Box 2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7" name="Text Box 2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484822</xdr:colOff>
      <xdr:row>1</xdr:row>
      <xdr:rowOff>245163</xdr:rowOff>
    </xdr:to>
    <xdr:sp macro="" textlink="">
      <xdr:nvSpPr>
        <xdr:cNvPr id="208" name="Text Box 2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9" name="Text Box 2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0" name="Text Box 2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1" name="Text Box 2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2" name="Text Box 2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" name="Text Box 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" name="Text Box 2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5" name="Text Box 2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6" name="Text Box 2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" name="Text Box 2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" name="Text Box 2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" name="Text Box 2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0" name="Text Box 2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1" name="Text Box 2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2" name="Text Box 2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3" name="Text Box 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4" name="Text Box 2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5" name="Text Box 2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6" name="Text Box 2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7" name="Text Box 2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8" name="Text Box 2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9" name="Text Box 2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" name="Text Box 2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" name="Text Box 2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" name="Text Box 2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3" name="Text Box 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4" name="Text Box 2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5" name="Text Box 2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6" name="Text Box 2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7" name="Text Box 2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8" name="Text Box 2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9" name="Text Box 2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0" name="Text Box 2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1" name="Text Box 2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2" name="Text Box 2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3" name="Text Box 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" name="Text Box 2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" name="Text Box 2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6" name="Text Box 2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7" name="Text Box 2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8" name="Text Box 2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9" name="Text Box 2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0" name="Text Box 2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1" name="Text Box 2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2" name="Text Box 2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3" name="Text Box 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4" name="Text Box 2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5" name="Text Box 2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6" name="Text Box 2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7" name="Text Box 2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8" name="Text Box 2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9" name="Text Box 2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60" name="Text Box 2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1" name="Text Box 2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2" name="Text Box 2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3" name="Text Box 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4" name="Text Box 2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5" name="Text Box 2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66" name="Text Box 2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67" name="Text Box 2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8" name="Text Box 2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69" name="Text Box 2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0" name="Text Box 2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1" name="Text Box 2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2" name="Text Box 2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3" name="Text Box 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4" name="Text Box 2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5" name="Text Box 2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6" name="Text Box 2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77" name="Text Box 2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8" name="Text Box 2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9" name="Text Box 2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80" name="Text Box 2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81" name="Text Box 2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2" name="Text Box 2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3" name="Text Box 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4" name="Text Box 2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5" name="Text Box 2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86" name="Text Box 2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7" name="Text Box 2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8" name="Text Box 2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89" name="Text Box 2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0" name="Text Box 2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1" name="Text Box 2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92" name="Text Box 2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93" name="Text Box 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4" name="Text Box 2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5" name="Text Box 2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6" name="Text Box 2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97" name="Text Box 2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98" name="Text Box 2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99" name="Text Box 2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0" name="Text Box 2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1" name="Text Box 2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2" name="Text Box 2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3" name="Text Box 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04" name="Text Box 2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05" name="Text Box 2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06" name="Text Box 2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07" name="Text Box 2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8" name="Text Box 2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09" name="Text Box 2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0" name="Text Box 2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1" name="Text Box 2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12" name="Text Box 2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3" name="Text Box 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4" name="Text Box 2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5" name="Text Box 2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6" name="Text Box 2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17" name="Text Box 2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18" name="Text Box 2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19" name="Text Box 2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0" name="Text Box 2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1" name="Text Box 2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2" name="Text Box 2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3" name="Text Box 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24" name="Text Box 2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25" name="Text Box 2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6" name="Text Box 2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7" name="Text Box 2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8" name="Text Box 2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29" name="Text Box 2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30" name="Text Box 2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31" name="Text Box 2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32" name="Text Box 2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33" name="Text Box 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11</xdr:col>
      <xdr:colOff>442590</xdr:colOff>
      <xdr:row>1</xdr:row>
      <xdr:rowOff>245163</xdr:rowOff>
    </xdr:to>
    <xdr:sp macro="" textlink="">
      <xdr:nvSpPr>
        <xdr:cNvPr id="334" name="Text Box 2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35" name="Text Box 2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36" name="Text Box 2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37" name="Text Box 2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38" name="Text Box 2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484823</xdr:colOff>
      <xdr:row>1</xdr:row>
      <xdr:rowOff>245163</xdr:rowOff>
    </xdr:to>
    <xdr:sp macro="" textlink="">
      <xdr:nvSpPr>
        <xdr:cNvPr id="339" name="Text Box 2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40" name="Text Box 2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1" name="Text Box 2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2" name="Text Box 2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3" name="Text Box 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4" name="Text Box 2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5" name="Text Box 2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46" name="Text Box 2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47" name="Text Box 2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8" name="Text Box 2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49" name="Text Box 2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0" name="Text Box 2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1" name="Text Box 2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52" name="Text Box 2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53" name="Text Box 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4" name="Text Box 2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5" name="Text Box 2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6" name="Text Box 2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57" name="Text Box 2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58" name="Text Box 2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59" name="Text Box 2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60" name="Text Box 2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658038</xdr:colOff>
      <xdr:row>1</xdr:row>
      <xdr:rowOff>245163</xdr:rowOff>
    </xdr:to>
    <xdr:sp macro="" textlink="">
      <xdr:nvSpPr>
        <xdr:cNvPr id="361" name="Text Box 2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2" name="Text Box 2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3" name="Text Box 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4" name="Text Box 2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5" name="Text Box 2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13</xdr:col>
      <xdr:colOff>690885</xdr:colOff>
      <xdr:row>1</xdr:row>
      <xdr:rowOff>245163</xdr:rowOff>
    </xdr:to>
    <xdr:sp macro="" textlink="">
      <xdr:nvSpPr>
        <xdr:cNvPr id="366" name="Text Box 2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67" name="Text Box 2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8" name="Text Box 2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69" name="Text Box 2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0" name="Text Box 2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1" name="Text Box 2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2" name="Text Box 2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73" name="Text Box 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74" name="Text Box 2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5" name="Text Box 2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6" name="Text Box 2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7" name="Text Box 2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78" name="Text Box 2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79" name="Text Box 2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80" name="Text Box 2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1" name="Text Box 2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2" name="Text Box 2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3" name="Text Box 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4" name="Text Box 2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85" name="Text Box 2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86" name="Text Box 2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87" name="Text Box 2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8" name="Text Box 2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89" name="Text Box 2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0" name="Text Box 2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1" name="Text Box 2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92" name="Text Box 2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3" name="Text Box 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4" name="Text Box 2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5" name="Text Box 2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6" name="Text Box 2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397" name="Text Box 2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98" name="Text Box 2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399" name="Text Box 2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0" name="Text Box 2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1" name="Text Box 2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2" name="Text Box 2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3" name="Text Box 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04" name="Text Box 2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05" name="Text Box 2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6" name="Text Box 2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7" name="Text Box 2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8" name="Text Box 2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09" name="Text Box 2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0" name="Text Box 2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1" name="Text Box 2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2" name="Text Box 2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3" name="Text Box 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14" name="Text Box 2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15" name="Text Box 2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16" name="Text Box 2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17" name="Text Box 2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18" name="Text Box 2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19" name="Text Box 2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0" name="Text Box 2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1" name="Text Box 2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2" name="Text Box 2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3" name="Text Box 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24" name="Text Box 2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25" name="Text Box 2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6" name="Text Box 2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7" name="Text Box 2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8" name="Text Box 2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29" name="Text Box 2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0" name="Text Box 2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1" name="Text Box 2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32" name="Text Box 2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33" name="Text Box 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34" name="Text Box 2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35" name="Text Box 2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6" name="Text Box 2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7" name="Text Box 2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8" name="Text Box 2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39" name="Text Box 2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0" name="Text Box 2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1" name="Text Box 2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2" name="Text Box 2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3" name="Text Box 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44" name="Text Box 2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5" name="Text Box 2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6" name="Text Box 2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7" name="Text Box 2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8" name="Text Box 2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49" name="Text Box 2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50" name="Text Box 2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51" name="Text Box 2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2" name="Text Box 2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3" name="Text Box 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4" name="Text Box 2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5" name="Text Box 2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56" name="Text Box 2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57" name="Text Box 2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8" name="Text Box 2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59" name="Text Box 2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0" name="Text Box 2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1" name="Text Box 2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62" name="Text Box 2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63" name="Text Box 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64" name="Text Box 2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65" name="Text Box 2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6" name="Text Box 2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7" name="Text Box 2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8" name="Text Box 2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69" name="Text Box 2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70" name="Text Box 2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1" name="Text Box 2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2" name="Text Box 2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3" name="Text Box 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4" name="Text Box 2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5" name="Text Box 2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76" name="Text Box 2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77" name="Text Box 2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8" name="Text Box 2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79" name="Text Box 2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0" name="Text Box 2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1" name="Text Box 2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82" name="Text Box 2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83" name="Text Box 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4" name="Text Box 2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5" name="Text Box 2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6" name="Text Box 2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87" name="Text Box 2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88" name="Text Box 2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89" name="Text Box 2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90" name="Text Box 2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91" name="Text Box 2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658039</xdr:colOff>
      <xdr:row>1</xdr:row>
      <xdr:rowOff>245163</xdr:rowOff>
    </xdr:to>
    <xdr:sp macro="" textlink="">
      <xdr:nvSpPr>
        <xdr:cNvPr id="492" name="Text Box 2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3" name="Text Box 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4" name="Text Box 2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5" name="Text Box 2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6" name="Text Box 2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13</xdr:col>
      <xdr:colOff>690886</xdr:colOff>
      <xdr:row>1</xdr:row>
      <xdr:rowOff>245163</xdr:rowOff>
    </xdr:to>
    <xdr:sp macro="" textlink="">
      <xdr:nvSpPr>
        <xdr:cNvPr id="497" name="Text Box 2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498" name="Text Box 2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499" name="Text Box 2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0" name="Text Box 2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1" name="Text Box 2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2" name="Text Box 2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3" name="Text Box 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04" name="Text Box 2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05" name="Text Box 2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6" name="Text Box 2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7" name="Text Box 2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8" name="Text Box 2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09" name="Text Box 2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10" name="Text Box 2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11" name="Text Box 2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2" name="Text Box 2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3" name="Text Box 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4" name="Text Box 2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5" name="Text Box 2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16" name="Text Box 2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17" name="Text Box 2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18" name="Text Box 2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19" name="Text Box 2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0" name="Text Box 2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1" name="Text Box 2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2" name="Text Box 2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23" name="Text Box 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4" name="Text Box 2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5" name="Text Box 2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6" name="Text Box 2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7" name="Text Box 2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28" name="Text Box 2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29" name="Text Box 2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30" name="Text Box 2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1" name="Text Box 2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2" name="Text Box 2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3" name="Text Box 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4" name="Text Box 2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35" name="Text Box 2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36" name="Text Box 2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7" name="Text Box 2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8" name="Text Box 2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39" name="Text Box 2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0" name="Text Box 2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41" name="Text Box 2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42" name="Text Box 2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43" name="Text Box 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4" name="Text Box 2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5" name="Text Box 2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6" name="Text Box 2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7" name="Text Box 2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48" name="Text Box 2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49" name="Text Box 2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0" name="Text Box 2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1" name="Text Box 2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2" name="Text Box 2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3" name="Text Box 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54" name="Text Box 2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55" name="Text Box 2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6" name="Text Box 2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7" name="Text Box 2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8" name="Text Box 2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59" name="Text Box 2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0" name="Text Box 2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1" name="Text Box 2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62" name="Text Box 2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63" name="Text Box 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64" name="Text Box 2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65" name="Text Box 2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6" name="Text Box 2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7" name="Text Box 2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8" name="Text Box 2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69" name="Text Box 2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0" name="Text Box 2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1" name="Text Box 2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2" name="Text Box 2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3" name="Text Box 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74" name="Text Box 2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5" name="Text Box 2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6" name="Text Box 2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7" name="Text Box 2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8" name="Text Box 2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79" name="Text Box 2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80" name="Text Box 2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81" name="Text Box 2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2" name="Text Box 2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3" name="Text Box 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4" name="Text Box 2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5" name="Text Box 2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86" name="Text Box 2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87" name="Text Box 2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8" name="Text Box 2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89" name="Text Box 2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90" name="Text Box 2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91" name="Text Box 2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2" name="Text Box 2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3" name="Text Box 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4" name="Text Box 2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5" name="Text Box 2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6" name="Text Box 2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597" name="Text Box 2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12</xdr:col>
      <xdr:colOff>658039</xdr:colOff>
      <xdr:row>1</xdr:row>
      <xdr:rowOff>245163</xdr:rowOff>
    </xdr:to>
    <xdr:sp macro="" textlink="">
      <xdr:nvSpPr>
        <xdr:cNvPr id="598" name="Text Box 2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599" name="Text Box 2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0" name="Text Box 2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1" name="Text Box 2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2" name="Text Box 2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13</xdr:col>
      <xdr:colOff>690886</xdr:colOff>
      <xdr:row>1</xdr:row>
      <xdr:rowOff>245163</xdr:rowOff>
    </xdr:to>
    <xdr:sp macro="" textlink="">
      <xdr:nvSpPr>
        <xdr:cNvPr id="603" name="Text Box 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04" name="Text Box 2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5" name="Text Box 2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6" name="Text Box 2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7" name="Text Box 2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8" name="Text Box 2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09" name="Text Box 2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10" name="Text Box 2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11" name="Text Box 2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2" name="Text Box 2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3" name="Text Box 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4" name="Text Box 2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5" name="Text Box 2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16" name="Text Box 2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17" name="Text Box 2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8" name="Text Box 2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19" name="Text Box 2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0" name="Text Box 2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1" name="Text Box 2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22" name="Text Box 2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23" name="Text Box 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24" name="Text Box 2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14</xdr:col>
      <xdr:colOff>185700</xdr:colOff>
      <xdr:row>1</xdr:row>
      <xdr:rowOff>245163</xdr:rowOff>
    </xdr:to>
    <xdr:sp macro="" textlink="">
      <xdr:nvSpPr>
        <xdr:cNvPr id="625" name="Text Box 2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6" name="Text Box 2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7" name="Text Box 2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8" name="Text Box 2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29" name="Text Box 2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15</xdr:col>
      <xdr:colOff>218543</xdr:colOff>
      <xdr:row>1</xdr:row>
      <xdr:rowOff>245163</xdr:rowOff>
    </xdr:to>
    <xdr:sp macro="" textlink="">
      <xdr:nvSpPr>
        <xdr:cNvPr id="630" name="Text Box 2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31" name="Text Box 2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2" name="Text Box 2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3" name="Text Box 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4" name="Text Box 2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5" name="Text Box 2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6" name="Text Box 2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37" name="Text Box 2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38" name="Text Box 2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39" name="Text Box 2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0" name="Text Box 2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1" name="Text Box 2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2" name="Text Box 2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43" name="Text Box 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44" name="Text Box 2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5" name="Text Box 2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6" name="Text Box 2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7" name="Text Box 2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48" name="Text Box 2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49" name="Text Box 2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50" name="Text Box 2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51" name="Text Box 2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2" name="Text Box 2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3" name="Text Box 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4" name="Text Box 2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5" name="Text Box 2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56" name="Text Box 2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7" name="Text Box 2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8" name="Text Box 2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59" name="Text Box 2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0" name="Text Box 2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1" name="Text Box 2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62" name="Text Box 2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63" name="Text Box 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4" name="Text Box 2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5" name="Text Box 2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6" name="Text Box 2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67" name="Text Box 2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68" name="Text Box 2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69" name="Text Box 2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0" name="Text Box 2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1" name="Text Box 2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2" name="Text Box 2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3" name="Text Box 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74" name="Text Box 2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75" name="Text Box 2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76" name="Text Box 2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77" name="Text Box 2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8" name="Text Box 2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79" name="Text Box 2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0" name="Text Box 2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1" name="Text Box 2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82" name="Text Box 2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3" name="Text Box 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4" name="Text Box 2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5" name="Text Box 2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6" name="Text Box 2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87" name="Text Box 2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88" name="Text Box 2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89" name="Text Box 2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0" name="Text Box 2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1" name="Text Box 2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2" name="Text Box 2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3" name="Text Box 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94" name="Text Box 2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695" name="Text Box 2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6" name="Text Box 2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7" name="Text Box 2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8" name="Text Box 2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699" name="Text Box 2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00" name="Text Box 2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01" name="Text Box 2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02" name="Text Box 2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03" name="Text Box 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4" name="Text Box 2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5" name="Text Box 2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6" name="Text Box 2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7" name="Text Box 2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08" name="Text Box 2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09" name="Text Box 2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0" name="Text Box 2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1" name="Text Box 2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2" name="Text Box 2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3" name="Text Box 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14" name="Text Box 2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15" name="Text Box 2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6" name="Text Box 2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7" name="Text Box 2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8" name="Text Box 2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19" name="Text Box 2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0" name="Text Box 2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1" name="Text Box 2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22" name="Text Box 2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23" name="Text Box 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24" name="Text Box 2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25" name="Text Box 2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6" name="Text Box 2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7" name="Text Box 2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8" name="Text Box 2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29" name="Text Box 2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0" name="Text Box 2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1" name="Text Box 2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2" name="Text Box 2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3" name="Text Box 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34" name="Text Box 2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5" name="Text Box 2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6" name="Text Box 2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7" name="Text Box 2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8" name="Text Box 2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39" name="Text Box 2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40" name="Text Box 2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41" name="Text Box 2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2" name="Text Box 2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3" name="Text Box 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4" name="Text Box 2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5" name="Text Box 2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46" name="Text Box 2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47" name="Text Box 2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8" name="Text Box 2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49" name="Text Box 2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50" name="Text Box 2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51" name="Text Box 2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52" name="Text Box 2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53" name="Text Box 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54" name="Text Box 2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55" name="Text Box 2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14</xdr:col>
      <xdr:colOff>185701</xdr:colOff>
      <xdr:row>1</xdr:row>
      <xdr:rowOff>245163</xdr:rowOff>
    </xdr:to>
    <xdr:sp macro="" textlink="">
      <xdr:nvSpPr>
        <xdr:cNvPr id="756" name="Text Box 2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57" name="Text Box 2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58" name="Text Box 2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59" name="Text Box 2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0" name="Text Box 2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15</xdr:col>
      <xdr:colOff>218544</xdr:colOff>
      <xdr:row>1</xdr:row>
      <xdr:rowOff>245163</xdr:rowOff>
    </xdr:to>
    <xdr:sp macro="" textlink="">
      <xdr:nvSpPr>
        <xdr:cNvPr id="761" name="Text Box 2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62" name="Text Box 2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3" name="Text Box 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4" name="Text Box 2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5" name="Text Box 2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6" name="Text Box 2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67" name="Text Box 2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68" name="Text Box 2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69" name="Text Box 2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0" name="Text Box 2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1" name="Text Box 2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2" name="Text Box 2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3" name="Text Box 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74" name="Text Box 2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75" name="Text Box 2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6" name="Text Box 2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7" name="Text Box 2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8" name="Text Box 2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79" name="Text Box 2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80" name="Text Box 2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81" name="Text Box 2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82" name="Text Box 2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3" name="Text Box 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4" name="Text Box 2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5" name="Text Box 2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6" name="Text Box 2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87" name="Text Box 2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8" name="Text Box 2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89" name="Text Box 2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0" name="Text Box 2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1" name="Text Box 2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2" name="Text Box 2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93" name="Text Box 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94" name="Text Box 2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5" name="Text Box 2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6" name="Text Box 2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7" name="Text Box 2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798" name="Text Box 2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799" name="Text Box 2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00" name="Text Box 2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1" name="Text Box 2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2" name="Text Box 2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3" name="Text Box 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4" name="Text Box 2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05" name="Text Box 2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06" name="Text Box 2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07" name="Text Box 2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8" name="Text Box 2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09" name="Text Box 2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0" name="Text Box 2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1" name="Text Box 2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12" name="Text Box 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3" name="Text Box 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4" name="Text Box 2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5" name="Text Box 2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6" name="Text Box 2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17" name="Text Box 2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18" name="Text Box 2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19" name="Text Box 2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0" name="Text Box 2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1" name="Text Box 2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2" name="Text Box 2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3" name="Text Box 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24" name="Text Box 2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25" name="Text Box 2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6" name="Text Box 2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7" name="Text Box 2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8" name="Text Box 2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29" name="Text Box 2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30" name="Text Box 2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31" name="Text Box 2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32" name="Text Box 2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33" name="Text Box 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34" name="Text Box 2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35" name="Text Box 2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36" name="Text Box 2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37" name="Text Box 2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38" name="Text Box 2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39" name="Text Box 2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0" name="Text Box 2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1" name="Text Box 2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2" name="Text Box 2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3" name="Text Box 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44" name="Text Box 2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45" name="Text Box 2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6" name="Text Box 2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7" name="Text Box 2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8" name="Text Box 2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49" name="Text Box 2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0" name="Text Box 2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1" name="Text Box 2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52" name="Text Box 2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53" name="Text Box 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54" name="Text Box 2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55" name="Text Box 2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6" name="Text Box 2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7" name="Text Box 2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8" name="Text Box 2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59" name="Text Box 2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60" name="Text Box 2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61" name="Text Box 2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2" name="Text Box 2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3" name="Text Box 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4" name="Text Box 2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5" name="Text Box 2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66" name="Text Box 2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7" name="Text Box 2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8" name="Text Box 2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69" name="Text Box 2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0" name="Text Box 2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1" name="Text Box 2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72" name="Text Box 2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73" name="Text Box 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4" name="Text Box 2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5" name="Text Box 2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6" name="Text Box 2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77" name="Text Box 2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78" name="Text Box 2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79" name="Text Box 2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0" name="Text Box 2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1" name="Text Box 2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2" name="Text Box 2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3" name="Text Box 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84" name="Text Box 2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85" name="Text Box 2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86" name="Text Box 2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7" name="Text Box 2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8" name="Text Box 2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89" name="Text Box 2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0" name="Text Box 2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91" name="Text Box 2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2" name="Text Box 2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3" name="Text Box 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4" name="Text Box 2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5" name="Text Box 2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6" name="Text Box 2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97" name="Text Box 2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898" name="Text Box 2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899" name="Text Box 2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0" name="Text Box 2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1" name="Text Box 2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2" name="Text Box 2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03" name="Text Box 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04" name="Text Box 2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5" name="Text Box 2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6" name="Text Box 2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7" name="Text Box 2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08" name="Text Box 2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09" name="Text Box 2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10" name="Text Box 2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11" name="Text Box 2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2" name="Text Box 2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3" name="Text Box 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4" name="Text Box 2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5" name="Text Box 2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16" name="Text Box 2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7" name="Text Box 2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8" name="Text Box 2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19" name="Text Box 2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0" name="Text Box 2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1" name="Text Box 2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22" name="Text Box 2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23" name="Text Box 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4" name="Text Box 2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5" name="Text Box 2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6" name="Text Box 2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27" name="Text Box 2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28" name="Text Box 2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29" name="Text Box 2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0" name="Text Box 2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1" name="Text Box 2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2" name="Text Box 2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3" name="Text Box 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34" name="Text Box 2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35" name="Text Box 2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36" name="Text Box 2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37" name="Text Box 2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38" name="Text Box 2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39" name="Text Box 2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0" name="Text Box 2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1" name="Text Box 2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2" name="Text Box 2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43" name="Text Box 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4" name="Text Box 2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5" name="Text Box 2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6" name="Text Box 2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7" name="Text Box 2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48" name="Text Box 2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49" name="Text Box 2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50" name="Text Box 2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1" name="Text Box 2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2" name="Text Box 2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3" name="Text Box 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4" name="Text Box 2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55" name="Text Box 2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56" name="Text Box 2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7" name="Text Box 2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8" name="Text Box 2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59" name="Text Box 2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0" name="Text Box 2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61" name="Text Box 2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62" name="Text Box 2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63" name="Text Box 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4" name="Text Box 2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5" name="Text Box 2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6" name="Text Box 2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7" name="Text Box 2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68" name="Text Box 2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69" name="Text Box 2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0" name="Text Box 2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1" name="Text Box 2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2" name="Text Box 2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3" name="Text Box 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74" name="Text Box 2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75" name="Text Box 2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6" name="Text Box 2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7" name="Text Box 2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8" name="Text Box 2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79" name="Text Box 2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0" name="Text Box 2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1" name="Text Box 2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82" name="Text Box 2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83" name="Text Box 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84" name="Text Box 2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85" name="Text Box 2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6" name="Text Box 2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7" name="Text Box 2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8" name="Text Box 2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89" name="Text Box 2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14</xdr:col>
      <xdr:colOff>185701</xdr:colOff>
      <xdr:row>1</xdr:row>
      <xdr:rowOff>245163</xdr:rowOff>
    </xdr:to>
    <xdr:sp macro="" textlink="">
      <xdr:nvSpPr>
        <xdr:cNvPr id="990" name="Text Box 2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1" name="Text Box 2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2" name="Text Box 2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3" name="Text Box 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4" name="Text Box 2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15</xdr:col>
      <xdr:colOff>218544</xdr:colOff>
      <xdr:row>1</xdr:row>
      <xdr:rowOff>245163</xdr:rowOff>
    </xdr:to>
    <xdr:sp macro="" textlink="">
      <xdr:nvSpPr>
        <xdr:cNvPr id="995" name="Text Box 2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996" name="Text Box 2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7" name="Text Box 2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8" name="Text Box 2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999" name="Text Box 2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0" name="Text Box 2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1" name="Text Box 2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02" name="Text Box 2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03" name="Text Box 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4" name="Text Box 2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5" name="Text Box 2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6" name="Text Box 2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07" name="Text Box 2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08" name="Text Box 2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09" name="Text Box 2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0" name="Text Box 2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1" name="Text Box 2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2" name="Text Box 2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3" name="Text Box 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14" name="Text Box 2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15" name="Text Box 2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16" name="Text Box 2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15</xdr:col>
      <xdr:colOff>393714</xdr:colOff>
      <xdr:row>1</xdr:row>
      <xdr:rowOff>245163</xdr:rowOff>
    </xdr:to>
    <xdr:sp macro="" textlink="">
      <xdr:nvSpPr>
        <xdr:cNvPr id="1017" name="Text Box 2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8" name="Text Box 2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19" name="Text Box 2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0" name="Text Box 2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1" name="Text Box 2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16</xdr:col>
      <xdr:colOff>426559</xdr:colOff>
      <xdr:row>1</xdr:row>
      <xdr:rowOff>245163</xdr:rowOff>
    </xdr:to>
    <xdr:sp macro="" textlink="">
      <xdr:nvSpPr>
        <xdr:cNvPr id="1022" name="Text Box 2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23" name="Text Box 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4" name="Text Box 2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5" name="Text Box 2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7" name="Text Box 2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28" name="Text Box 2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29" name="Text Box 2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30" name="Text Box 2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1" name="Text Box 2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2" name="Text Box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3" name="Text Box 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4" name="Text Box 2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35" name="Text Box 2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36" name="Text Box 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7" name="Text Box 2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8" name="Text Box 2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39" name="Text Box 2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0" name="Text Box 2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41" name="Text Box 2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42" name="Text Box 2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43" name="Text Box 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4" name="Text Box 2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5" name="Text Box 2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6" name="Text Box 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7" name="Text Box 2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48" name="Text Box 2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49" name="Text Box 2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0" name="Text Box 2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1" name="Text Box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2" name="Text Box 2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3" name="Text Box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54" name="Text Box 2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55" name="Text Box 2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6" name="Text Box 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7" name="Text Box 2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8" name="Text Box 2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59" name="Text Box 2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0" name="Text Box 2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1" name="Text Box 2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62" name="Text Box 2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63" name="Text Box 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64" name="Text Box 2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65" name="Text Box 2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6" name="Text Box 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7" name="Text Box 2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8" name="Text Box 2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69" name="Text Box 2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0" name="Text Box 2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1" name="Text Box 2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2" name="Text Box 2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3" name="Text Box 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74" name="Text Box 2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5" name="Text Box 2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6" name="Text Box 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7" name="Text Box 2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8" name="Text Box 2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79" name="Text Box 2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80" name="Text Box 2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81" name="Text Box 2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2" name="Text Box 2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3" name="Text Box 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4" name="Text Box 2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5" name="Text Box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86" name="Text Box 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87" name="Text Box 2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8" name="Text Box 2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89" name="Text Box 2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0" name="Text Box 2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1" name="Text Box 2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92" name="Text Box 2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93" name="Text Box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94" name="Text Box 2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095" name="Text Box 2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6" name="Text Box 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7" name="Text Box 2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8" name="Text Box 2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099" name="Text Box 2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00" name="Text Box 2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1" name="Text Box 2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2" name="Text Box 2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3" name="Text Box 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4" name="Text Box 2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5" name="Text Box 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06" name="Text Box 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07" name="Text Box 2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8" name="Text Box 2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09" name="Text Box 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0" name="Text Box 2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1" name="Text Box 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12" name="Text Box 2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13" name="Text Box 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4" name="Text Box 2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5" name="Text Box 2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6" name="Text Box 2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17" name="Text Box 2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18" name="Text Box 2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19" name="Text Box 2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20" name="Text Box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21" name="Text Box 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2" name="Text Box 2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3" name="Text Box 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4" name="Text Box 2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5" name="Text Box 2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26" name="Text Box 2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7" name="Text Box 2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8" name="Text Box 2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29" name="Text Box 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0" name="Text Box 2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1" name="Text Box 2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32" name="Text Box 2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33" name="Text Box 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4" name="Text Box 2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5" name="Text Box 2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6" name="Text Box 2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37" name="Text Box 2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38" name="Text Box 2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39" name="Text Box 2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40" name="Text Box 2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41" name="Text Box 2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42" name="Text Box 2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43" name="Text Box 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44" name="Text Box 2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45" name="Text Box 2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46" name="Text Box 2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47" name="Text Box 2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15</xdr:col>
      <xdr:colOff>393715</xdr:colOff>
      <xdr:row>1</xdr:row>
      <xdr:rowOff>245163</xdr:rowOff>
    </xdr:to>
    <xdr:sp macro="" textlink="">
      <xdr:nvSpPr>
        <xdr:cNvPr id="1148" name="Text Box 2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49" name="Text Box 2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0" name="Text Box 2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1" name="Text Box 2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2" name="Text Box 2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</xdr:row>
      <xdr:rowOff>38100</xdr:rowOff>
    </xdr:from>
    <xdr:to>
      <xdr:col>16</xdr:col>
      <xdr:colOff>426560</xdr:colOff>
      <xdr:row>1</xdr:row>
      <xdr:rowOff>245163</xdr:rowOff>
    </xdr:to>
    <xdr:sp macro="" textlink="">
      <xdr:nvSpPr>
        <xdr:cNvPr id="1153" name="Text Box 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54" name="Text Box 2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5" name="Text Box 2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6" name="Text Box 2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7" name="Text Box 2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8" name="Text Box 2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59" name="Text Box 2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60" name="Text Box 2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61" name="Text Box 2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2" name="Text Box 2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3" name="Text Box 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4" name="Text Box 2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5" name="Text Box 2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66" name="Text Box 2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67" name="Text Box 2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8" name="Text Box 2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69" name="Text Box 2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0" name="Text Box 2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1" name="Text Box 2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72" name="Text Box 2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73" name="Text Box 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74" name="Text Box 2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5" name="Text Box 2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6" name="Text Box 2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7" name="Text Box 2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78" name="Text Box 2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79" name="Text Box 2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0" name="Text Box 2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1" name="Text Box 2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2" name="Text Box 2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3" name="Text Box 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4" name="Text Box 2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85" name="Text Box 2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86" name="Text Box 2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7" name="Text Box 2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8" name="Text Box 2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89" name="Text Box 2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0" name="Text Box 2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91" name="Text Box 2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92" name="Text Box 2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3" name="Text Box 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4" name="Text Box 2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5" name="Text Box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196" name="Text Box 2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97" name="Text Box 2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98" name="Text Box 2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199" name="Text Box 2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0" name="Text Box 2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1" name="Text Box 2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2" name="Text Box 2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3" name="Text Box 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04" name="Text Box 2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5" name="Text Box 2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6" name="Text Box 2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7" name="Text Box 2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8" name="Text Box 2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09" name="Text Box 2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10" name="Text Box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11" name="Text Box 2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2" name="Text Box 2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3" name="Text Box 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4" name="Text Box 2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5" name="Text Box 2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16" name="Text Box 2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17" name="Text Box 2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8" name="Text Box 2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19" name="Text Box 2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0" name="Text Box 2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1" name="Text Box 2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22" name="Text Box 2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23" name="Text Box 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24" name="Text Box 2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25" name="Text Box 2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6" name="Text Box 2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7" name="Text Box 2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8" name="Text Box 2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29" name="Text Box 2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30" name="Text Box 2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1" name="Text Box 2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2" name="Text Box 2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3" name="Text Box 2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4" name="Text Box 2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5" name="Text Box 2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36" name="Text Box 2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37" name="Text Box 2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8" name="Text Box 2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39" name="Text Box 2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0" name="Text Box 2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1" name="Text Box 2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42" name="Text Box 2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43" name="Text Box 2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4" name="Text Box 2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5" name="Text Box 2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6" name="Text Box 2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47" name="Text Box 2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48" name="Text Box 2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49" name="Text Box 2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50" name="Text Box 2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51" name="Text Box 2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52" name="Text Box 2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53" name="Text Box 2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4" name="Text Box 2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5" name="Text Box 2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6" name="Text Box 2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7" name="Text Box 2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58" name="Text Box 2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59" name="Text Box 2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0" name="Text Box 2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1" name="Text Box 2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2" name="Text Box 2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3" name="Text Box 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64" name="Text Box 2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65" name="Text Box 2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6" name="Text Box 2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7" name="Text Box 2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8" name="Text Box 2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69" name="Text Box 2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70" name="Text Box 2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71" name="Text Box 2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2" name="Text Box 2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3" name="Text Box 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4" name="Text Box 2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5" name="Text Box 2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76" name="Text Box 2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77" name="Text Box 2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78" name="Text Box 2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79" name="Text Box 2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0" name="Text Box 2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1" name="Text Box 2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2" name="Text Box 2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83" name="Text Box 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4" name="Text Box 2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5" name="Text Box 2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6" name="Text Box 2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7" name="Text Box 2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88" name="Text Box 2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89" name="Text Box 2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90" name="Text Box 2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1" name="Text Box 2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2" name="Text Box 2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3" name="Text Box 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4" name="Text Box 2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95" name="Text Box 2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296" name="Text Box 2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7" name="Text Box 2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8" name="Text Box 2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299" name="Text Box 2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0" name="Text Box 2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01" name="Text Box 2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02" name="Text Box 2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03" name="Text Box 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4" name="Text Box 2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5" name="Text Box 2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6" name="Text Box 2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7" name="Text Box 2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08" name="Text Box 2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09" name="Text Box 2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0" name="Text Box 2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1" name="Text Box 2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2" name="Text Box 2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3" name="Text Box 2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14" name="Text Box 2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15" name="Text Box 2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6" name="Text Box 2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7" name="Text Box 2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8" name="Text Box 2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19" name="Text Box 2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0" name="Text Box 2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1" name="Text Box 2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22" name="Text Box 2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23" name="Text Box 2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24" name="Text Box 2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25" name="Text Box 2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6" name="Text Box 2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7" name="Text Box 2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8" name="Text Box 2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29" name="Text Box 2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30" name="Text Box 2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1" name="Text Box 2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2" name="Text Box 2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3" name="Text Box 2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4" name="Text Box 2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35" name="Text Box 2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6" name="Text Box 2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7" name="Text Box 2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8" name="Text Box 2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39" name="Text Box 2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0" name="Text Box 2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41" name="Text Box 2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42" name="Text Box 2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3" name="Text Box 2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4" name="Text Box 2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5" name="Text Box 2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6" name="Text Box 2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47" name="Text Box 2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48" name="Text Box 2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49" name="Text Box 2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0" name="Text Box 2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1" name="Text Box 2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2" name="Text Box 2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53" name="Text Box 2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54" name="Text Box 2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55" name="Text Box 2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6" name="Text Box 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7" name="Text Box 2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8" name="Text Box 2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59" name="Text Box 2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60" name="Text Box 2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1" name="Text Box 2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2" name="Text Box 2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3" name="Text Box 2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4" name="Text Box 2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5" name="Text Box 2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66" name="Text Box 2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67" name="Text Box 2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8" name="Text Box 2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69" name="Text Box 2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0" name="Text Box 2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1" name="Text Box 2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72" name="Text Box 2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73" name="Text Box 2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4" name="Text Box 2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5" name="Text Box 2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6" name="Text Box 2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77" name="Text Box 2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78" name="Text Box 2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79" name="Text Box 2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80" name="Text Box 2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81" name="Text Box 2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2" name="Text Box 2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3" name="Text Box 2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4" name="Text Box 2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5" name="Text Box 2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86" name="Text Box 2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7" name="Text Box 2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8" name="Text Box 2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89" name="Text Box 2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0" name="Text Box 2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1" name="Text Box 2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92" name="Text Box 2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93" name="Text Box 2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4" name="Text Box 2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5" name="Text Box 2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6" name="Text Box 2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397" name="Text Box 2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98" name="Text Box 2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399" name="Text Box 2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0" name="Text Box 2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1" name="Text Box 2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2" name="Text Box 2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3" name="Text Box 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04" name="Text Box 2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05" name="Text Box 2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06" name="Text Box 2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7" name="Text Box 2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8" name="Text Box 2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09" name="Text Box 2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0" name="Text Box 2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11" name="Text Box 2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2" name="Text Box 2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3" name="Text Box 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4" name="Text Box 2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5" name="Text Box 2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6" name="Text Box 2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17" name="Text Box 2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18" name="Text Box 2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19" name="Text Box 2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0" name="Text Box 2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1" name="Text Box 2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2" name="Text Box 2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23" name="Text Box 2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24" name="Text Box 2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5" name="Text Box 2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6" name="Text Box 2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7" name="Text Box 2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28" name="Text Box 2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29" name="Text Box 2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30" name="Text Box 2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31" name="Text Box 2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32" name="Text Box 2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3" name="Text Box 2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4" name="Text Box 2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5" name="Text Box 2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6" name="Text Box 2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37" name="Text Box 2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8" name="Text Box 2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39" name="Text Box 2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0" name="Text Box 2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1" name="Text Box 2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2" name="Text Box 2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43" name="Text Box 2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44" name="Text Box 2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5" name="Text Box 2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6" name="Text Box 2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7" name="Text Box 2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48" name="Text Box 2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49" name="Text Box 2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0" name="Text Box 2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51" name="Text Box 2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52" name="Text Box 2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53" name="Text Box 2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54" name="Text Box 2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5" name="Text Box 2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6" name="Text Box 2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7" name="Text Box 2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8" name="Text Box 2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59" name="Text Box 2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0" name="Text Box 2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1" name="Text Box 2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2" name="Text Box 2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3" name="Text Box 2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4" name="Text Box 2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5" name="Text Box 2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6" name="Text Box 2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7" name="Text Box 2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68" name="Text Box 2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69" name="Text Box 2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70" name="Text Box 2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1" name="Text Box 2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2" name="Text Box 2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3" name="Text Box 2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4" name="Text Box 2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75" name="Text Box 2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76" name="Text Box 2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7" name="Text Box 2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8" name="Text Box 2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79" name="Text Box 2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0" name="Text Box 2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81" name="Text Box 2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82" name="Text Box 2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83" name="Text Box 2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84" name="Text Box 2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5" name="Text Box 2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6" name="Text Box 2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7" name="Text Box 2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8" name="Text Box 2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89" name="Text Box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0" name="Text Box 2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1" name="Text Box 2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2" name="Text Box 2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3" name="Text Box 2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94" name="Text Box 2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495" name="Text Box 2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6" name="Text Box 2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7" name="Text Box 2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8" name="Text Box 2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499" name="Text Box 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0" name="Text Box 2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1" name="Text Box 2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02" name="Text Box 2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03" name="Text Box 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04" name="Text Box 2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05" name="Text Box 2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6" name="Text Box 2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7" name="Text Box 2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8" name="Text Box 2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09" name="Text Box 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0" name="Text Box 2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1" name="Text Box 2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2" name="Text Box 2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3" name="Text Box 2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4" name="Text Box 2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5" name="Text Box 2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6" name="Text Box 2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7" name="Text Box 2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18" name="Text Box 2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19" name="Text Box 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20" name="Text Box 2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1" name="Text Box 2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2" name="Text Box 2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3" name="Text Box 2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4" name="Text Box 2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25" name="Text Box 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26" name="Text Box 2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7" name="Text Box 2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8" name="Text Box 2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29" name="Text Box 2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30" name="Text Box 2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1" name="Text Box 2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2" name="Text Box 2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3" name="Text Box 2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4" name="Text Box 2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5" name="Text Box 2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36" name="Text Box 2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37" name="Text Box 2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38" name="Text Box 2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39" name="Text Box 2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0" name="Text Box 2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1" name="Text Box 2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2" name="Text Box 2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3" name="Text Box 2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4" name="Text Box 2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5" name="Text Box 2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46" name="Text Box 2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47" name="Text Box 2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8" name="Text Box 2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49" name="Text Box 2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0" name="Text Box 2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1" name="Text Box 2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52" name="Text Box 2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53" name="Text Box 2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4" name="Text Box 2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5" name="Text Box 2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6" name="Text Box 2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57" name="Text Box 2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58" name="Text Box 2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59" name="Text Box 2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60" name="Text Box 2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61" name="Text Box 2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62" name="Text Box 2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3" name="Text Box 2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4" name="Text Box 2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5" name="Text Box 2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6" name="Text Box 2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7" name="Text Box 2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8" name="Text Box 2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69" name="Text Box 2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0" name="Text Box 2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1" name="Text Box 2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72" name="Text Box 2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73" name="Text Box 2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4" name="Text Box 2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5" name="Text Box 2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6" name="Text Box 2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77" name="Text Box 2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78" name="Text Box 2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79" name="Text Box 2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0" name="Text Box 2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1" name="Text Box 2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2" name="Text Box 2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3" name="Text Box 2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84" name="Text Box 2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85" name="Text Box 2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86" name="Text Box 2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87" name="Text Box 2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8" name="Text Box 2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89" name="Text Box 2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0" name="Text Box 2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1" name="Text Box 2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2" name="Text Box 2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3" name="Text Box 2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4" name="Text Box 2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5" name="Text Box 2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6" name="Text Box 2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97" name="Text Box 2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598" name="Text Box 2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599" name="Text Box 2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0" name="Text Box 2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1" name="Text Box 2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2" name="Text Box 2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03" name="Text Box 2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04" name="Text Box 2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5" name="Text Box 2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6" name="Text Box 2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7" name="Text Box 2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08" name="Text Box 2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09" name="Text Box 2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10" name="Text Box 2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11" name="Text Box 2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12" name="Text Box 2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13" name="Text Box 2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14" name="Text Box 2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5" name="Text Box 2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6" name="Text Box 2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7" name="Text Box 2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8" name="Text Box 2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19" name="Text Box 2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0" name="Text Box 2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1" name="Text Box 2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2" name="Text Box 2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3" name="Text Box 2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24" name="Text Box 2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25" name="Text Box 2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6" name="Text Box 2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7" name="Text Box 2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8" name="Text Box 2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29" name="Text Box 2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0" name="Text Box 2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1" name="Text Box 2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32" name="Text Box 2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33" name="Text Box 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34" name="Text Box 2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35" name="Text Box 2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6" name="Text Box 2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7" name="Text Box 2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8" name="Text Box 2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39" name="Text Box 2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40" name="Text Box 2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1" name="Text Box 2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2" name="Text Box 2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3" name="Text Box 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4" name="Text Box 2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5" name="Text Box 2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6" name="Text Box 2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7" name="Text Box 2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8" name="Text Box 2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49" name="Text Box 2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50" name="Text Box 2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51" name="Text Box 2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2" name="Text Box 2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3" name="Text Box 2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4" name="Text Box 2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5" name="Text Box 2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56" name="Text Box 2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57" name="Text Box 2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8" name="Text Box 2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59" name="Text Box 2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0" name="Text Box 2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1" name="Text Box 2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62" name="Text Box 2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63" name="Text Box 2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64" name="Text Box 2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65" name="Text Box 2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6" name="Text Box 2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7" name="Text Box 2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8" name="Text Box 2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69" name="Text Box 2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0" name="Text Box 2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1" name="Text Box 2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2" name="Text Box 2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3" name="Text Box 2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4" name="Text Box 2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75" name="Text Box 2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76" name="Text Box 2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7" name="Text Box 2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8" name="Text Box 2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79" name="Text Box 2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0" name="Text Box 2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81" name="Text Box 2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82" name="Text Box 2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3" name="Text Box 2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4" name="Text Box 2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5" name="Text Box 2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86" name="Text Box 2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87" name="Text Box 2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88" name="Text Box 2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89" name="Text Box 2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690" name="Text Box 2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1" name="Text Box 2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2" name="Text Box 2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3" name="Text Box 2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4" name="Text Box 2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5" name="Text Box 2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6" name="Text Box 2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7" name="Text Box 2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8" name="Text Box 2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699" name="Text Box 2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00" name="Text Box 2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01" name="Text Box 2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2" name="Text Box 2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3" name="Text Box 2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4" name="Text Box 2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5" name="Text Box 2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06" name="Text Box 2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07" name="Text Box 2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8" name="Text Box 2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09" name="Text Box 2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10" name="Text Box 2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11" name="Text Box 2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2" name="Text Box 2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3" name="Text Box 2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4" name="Text Box 2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5" name="Text Box 2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16" name="Text Box 2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17" name="Text Box 2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18" name="Text Box 2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19" name="Text Box 2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0" name="Text Box 2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1" name="Text Box 2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2" name="Text Box 2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3" name="Text Box 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4" name="Text Box 2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5" name="Text Box 2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26" name="Text Box 2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27" name="Text Box 2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8" name="Text Box 2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29" name="Text Box 2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0" name="Text Box 2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1" name="Text Box 2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32" name="Text Box 2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33" name="Text Box 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4" name="Text Box 2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5" name="Text Box 2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6" name="Text Box 2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37" name="Text Box 2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38" name="Text Box 2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39" name="Text Box 2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40" name="Text Box 2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41" name="Text Box 2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2" name="Text Box 2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3" name="Text Box 2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4" name="Text Box 2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5" name="Text Box 2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6" name="Text Box 2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7" name="Text Box 2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8" name="Text Box 2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49" name="Text Box 2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0" name="Text Box 2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51" name="Text Box 2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52" name="Text Box 2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3" name="Text Box 2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4" name="Text Box 2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5" name="Text Box 2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6" name="Text Box 2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57" name="Text Box 2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58" name="Text Box 2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59" name="Text Box 2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0" name="Text Box 2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1" name="Text Box 2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2" name="Text Box 2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63" name="Text Box 2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64" name="Text Box 2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65" name="Text Box 2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66" name="Text Box 2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7" name="Text Box 2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8" name="Text Box 2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69" name="Text Box 2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0" name="Text Box 2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1" name="Text Box 2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2" name="Text Box 2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3" name="Text Box 2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4" name="Text Box 2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5" name="Text Box 2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76" name="Text Box 2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77" name="Text Box 2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8" name="Text Box 2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79" name="Text Box 2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0" name="Text Box 2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1" name="Text Box 2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82" name="Text Box 2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83" name="Text Box 2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4" name="Text Box 2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5" name="Text Box 2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6" name="Text Box 2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87" name="Text Box 2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88" name="Text Box 2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89" name="Text Box 2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90" name="Text Box 2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91" name="Text Box 2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92" name="Text Box 2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793" name="Text Box 2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4" name="Text Box 2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5" name="Text Box 2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6" name="Text Box 2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7" name="Text Box 2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8" name="Text Box 2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799" name="Text Box 2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0" name="Text Box 2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1" name="Text Box 2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2" name="Text Box 2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03" name="Text Box 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04" name="Text Box 2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5" name="Text Box 2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6" name="Text Box 2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7" name="Text Box 2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08" name="Text Box 2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09" name="Text Box 2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0" name="Text Box 2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11" name="Text Box 2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12" name="Text Box 2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13" name="Text Box 2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14" name="Text Box 2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5" name="Text Box 2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6" name="Text Box 2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7" name="Text Box 2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8" name="Text Box 2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19" name="Text Box 2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0" name="Text Box 2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1" name="Text Box 2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2" name="Text Box 2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3" name="Text Box 2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4" name="Text Box 2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5" name="Text Box 2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6" name="Text Box 2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7" name="Text Box 2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28" name="Text Box 2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29" name="Text Box 2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30" name="Text Box 2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1" name="Text Box 2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2" name="Text Box 2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3" name="Text Box 2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4" name="Text Box 2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35" name="Text Box 2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36" name="Text Box 2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7" name="Text Box 2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8" name="Text Box 2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39" name="Text Box 2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0" name="Text Box 2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41" name="Text Box 2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42" name="Text Box 2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43" name="Text Box 2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44" name="Text Box 2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5" name="Text Box 2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6" name="Text Box 2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7" name="Text Box 2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8" name="Text Box 2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49" name="Text Box 2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0" name="Text Box 2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1" name="Text Box 2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2" name="Text Box 2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3" name="Text Box 2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54" name="Text Box 2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55" name="Text Box 2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6" name="Text Box 2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7" name="Text Box 2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8" name="Text Box 2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59" name="Text Box 2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0" name="Text Box 2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1" name="Text Box 2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62" name="Text Box 2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63" name="Text Box 2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64" name="Text Box 2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65" name="Text Box 2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6" name="Text Box 2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7" name="Text Box 2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8" name="Text Box 2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69" name="Text Box 2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70" name="Text Box 2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71" name="Text Box 2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2" name="Text Box 2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3" name="Text Box 2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4" name="Text Box 2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5" name="Text Box 2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6" name="Text Box 2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7" name="Text Box 2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8" name="Text Box 2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79" name="Text Box 2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0" name="Text Box 2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81" name="Text Box 2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82" name="Text Box 2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3" name="Text Box 2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4" name="Text Box 2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5" name="Text Box 2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6" name="Text Box 2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87" name="Text Box 2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88" name="Text Box 2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89" name="Text Box 2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90" name="Text Box 2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91" name="Text Box 2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92" name="Text Box 2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3" name="Text Box 2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4" name="Text Box 2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5" name="Text Box 2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6" name="Text Box 2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897" name="Text Box 2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98" name="Text Box 2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899" name="Text Box 2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0" name="Text Box 2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1" name="Text Box 2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2" name="Text Box 2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3" name="Text Box 2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4" name="Text Box 2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5" name="Text Box 2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6" name="Text Box 2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07" name="Text Box 2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08" name="Text Box 2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09" name="Text Box 2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0" name="Text Box 2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1" name="Text Box 2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2" name="Text Box 2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13" name="Text Box 2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14" name="Text Box 2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5" name="Text Box 2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6" name="Text Box 2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7" name="Text Box 2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18" name="Text Box 2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19" name="Text Box 2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20" name="Text Box 2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21" name="Text Box 2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22" name="Text Box 2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3" name="Text Box 2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4" name="Text Box 2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5" name="Text Box 2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6" name="Text Box 2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7" name="Text Box 2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8" name="Text Box 2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29" name="Text Box 2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0" name="Text Box 2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1" name="Text Box 2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32" name="Text Box 2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33" name="Text Box 2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4" name="Text Box 2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5" name="Text Box 2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6" name="Text Box 2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37" name="Text Box 2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38" name="Text Box 2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39" name="Text Box 2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0" name="Text Box 2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1" name="Text Box 2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2" name="Text Box 2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3" name="Text Box 2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44" name="Text Box 2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45" name="Text Box 2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46" name="Text Box 2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47" name="Text Box 2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8" name="Text Box 2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49" name="Text Box 2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0" name="Text Box 2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1" name="Text Box 2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2" name="Text Box 2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3" name="Text Box 2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4" name="Text Box 2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5" name="Text Box 2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6" name="Text Box 2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57" name="Text Box 2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58" name="Text Box 2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59" name="Text Box 2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0" name="Text Box 2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1" name="Text Box 2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2" name="Text Box 2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63" name="Text Box 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64" name="Text Box 2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5" name="Text Box 2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6" name="Text Box 2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7" name="Text Box 2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68" name="Text Box 2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69" name="Text Box 2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70" name="Text Box 2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71" name="Text Box 2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72" name="Text Box 2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175664</xdr:colOff>
      <xdr:row>1</xdr:row>
      <xdr:rowOff>0</xdr:rowOff>
    </xdr:from>
    <xdr:ext cx="796113" cy="200025"/>
    <xdr:sp macro="" textlink="">
      <xdr:nvSpPr>
        <xdr:cNvPr id="1973" name="Text Box 2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5708726" y="911501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4" name="Text Box 2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5" name="Text Box 2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6" name="Text Box 2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7" name="Text Box 2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78" name="Text Box 2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8787" cy="200025"/>
    <xdr:sp macro="" textlink="">
      <xdr:nvSpPr>
        <xdr:cNvPr id="1979" name="Text Box 2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80" name="Text Box 2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1" name="Text Box 2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2" name="Text Box 2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3" name="Text Box 2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4" name="Text Box 2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5" name="Text Box 2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86" name="Text Box 2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87" name="Text Box 2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8" name="Text Box 2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89" name="Text Box 2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0" name="Text Box 2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1" name="Text Box 2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92" name="Text Box 2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93" name="Text Box 2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4" name="Text Box 2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5" name="Text Box 2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6" name="Text Box 2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1997" name="Text Box 2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98" name="Text Box 2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1999" name="Text Box 2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00" name="Text Box 2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8" cy="200025"/>
    <xdr:sp macro="" textlink="">
      <xdr:nvSpPr>
        <xdr:cNvPr id="2001" name="Text Box 2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2" name="Text Box 2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3" name="Text Box 2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4" name="Text Box 2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5" name="Text Box 2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06" name="Text Box 2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7" name="Text Box 2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8" name="Text Box 2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09" name="Text Box 2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0" name="Text Box 2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1" name="Text Box 2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12" name="Text Box 2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13" name="Text Box 2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4" name="Text Box 2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5" name="Text Box 2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6" name="Text Box 2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17" name="Text Box 2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18" name="Text Box 2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19" name="Text Box 2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0" name="Text Box 2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1" name="Text Box 2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2" name="Text Box 2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3" name="Text Box 2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24" name="Text Box 2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25" name="Text Box 2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26" name="Text Box 2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7" name="Text Box 2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8" name="Text Box 2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29" name="Text Box 2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0" name="Text Box 2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31" name="Text Box 2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2" name="Text Box 2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3" name="Text Box 2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4" name="Text Box 2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5" name="Text Box 2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6" name="Text Box 2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37" name="Text Box 2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38" name="Text Box 2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39" name="Text Box 2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0" name="Text Box 2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1" name="Text Box 2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2" name="Text Box 2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43" name="Text Box 2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44" name="Text Box 2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5" name="Text Box 2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6" name="Text Box 2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7" name="Text Box 2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48" name="Text Box 2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49" name="Text Box 2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51" name="Text Box 2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52" name="Text Box 2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3" name="Text Box 2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4" name="Text Box 2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5" name="Text Box 2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6" name="Text Box 2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57" name="Text Box 2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8" name="Text Box 2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59" name="Text Box 2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0" name="Text Box 2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1" name="Text Box 2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2" name="Text Box 2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63" name="Text Box 2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64" name="Text Box 2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5" name="Text Box 2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6" name="Text Box 2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7" name="Text Box 2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68" name="Text Box 2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69" name="Text Box 2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70" name="Text Box 2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71" name="Text Box 2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72" name="Text Box 2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73" name="Text Box 2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074" name="Text Box 2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75" name="Text Box 2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76" name="Text Box 2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77" name="Text Box 2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78" name="Text Box 2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79" name="Text Box 2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0" name="Text Box 2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1" name="Text Box 2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2" name="Text Box 2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083" name="Text Box 2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4" name="Text Box 2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5" name="Text Box 2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6" name="Text Box 2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7" name="Text Box 2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88" name="Text Box 2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89" name="Text Box 2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90" name="Text Box 2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1" name="Text Box 2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2" name="Text Box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3" name="Text Box 2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4" name="Text Box 2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95" name="Text Box 2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96" name="Text Box 2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7" name="Text Box 2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8" name="Text Box 2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99" name="Text Box 2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00" name="Text Box 2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01" name="Text Box 2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02" name="Text Box 2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03" name="Text Box 2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04" name="Text Box 2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05" name="Text Box 2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06" name="Text Box 2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07" name="Text Box 2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08" name="Text Box 2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09" name="Text Box 2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0" name="Text Box 2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1" name="Text Box 2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2" name="Text Box 2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3" name="Text Box 2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4" name="Text Box 2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15" name="Text Box 2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16" name="Text Box 2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7" name="Text Box 2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8" name="Text Box 2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9" name="Text Box 2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20" name="Text Box 2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21" name="Text Box 2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22" name="Text Box 2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23" name="Text Box 2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24" name="Text Box 2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25" name="Text Box 2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26" name="Text Box 2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27" name="Text Box 2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28" name="Text Box 2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29" name="Text Box 2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30" name="Text Box 2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9" cy="200025"/>
    <xdr:sp macro="" textlink="">
      <xdr:nvSpPr>
        <xdr:cNvPr id="2131" name="Text Box 2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2" name="Text Box 2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3" name="Text Box 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4" name="Text Box 2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5" name="Text Box 2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36" name="Text Box 2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7" name="Text Box 2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8" name="Text Box 2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39" name="Text Box 2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0" name="Text Box 2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1" name="Text Box 2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42" name="Text Box 2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43" name="Text Box 2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4" name="Text Box 2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5" name="Text Box 2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6" name="Text Box 2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47" name="Text Box 2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48" name="Text Box 2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49" name="Text Box 2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0" name="Text Box 2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1" name="Text Box 2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2" name="Text Box 2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3" name="Text Box 2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54" name="Text Box 2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55" name="Text Box 2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56" name="Text Box 2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7" name="Text Box 2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8" name="Text Box 2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59" name="Text Box 2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0" name="Text Box 2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61" name="Text Box 2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2" name="Text Box 2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3" name="Text Box 2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4" name="Text Box 2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5" name="Text Box 2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6" name="Text Box 2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67" name="Text Box 2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68" name="Text Box 2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69" name="Text Box 2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0" name="Text Box 2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1" name="Text Box 2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2" name="Text Box 2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73" name="Text Box 2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74" name="Text Box 2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5" name="Text Box 2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6" name="Text Box 2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7" name="Text Box 2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78" name="Text Box 2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79" name="Text Box 2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80" name="Text Box 2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81" name="Text Box 2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2" name="Text Box 2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3" name="Text Box 2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4" name="Text Box 2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5" name="Text Box 2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86" name="Text Box 2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7" name="Text Box 2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8" name="Text Box 2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89" name="Text Box 2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0" name="Text Box 2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1" name="Text Box 2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92" name="Text Box 2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93" name="Text Box 2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4" name="Text Box 2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5" name="Text Box 2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6" name="Text Box 2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197" name="Text Box 2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98" name="Text Box 2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199" name="Text Box 2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00" name="Text Box 2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01" name="Text Box 2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02" name="Text Box 2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03" name="Text Box 2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04" name="Text Box 2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05" name="Text Box 2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06" name="Text Box 2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07" name="Text Box 2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08" name="Text Box 2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09" name="Text Box 2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0" name="Text Box 2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1" name="Text Box 2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12" name="Text Box 2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3" name="Text Box 2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4" name="Text Box 2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5" name="Text Box 2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6" name="Text Box 2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17" name="Text Box 2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18" name="Text Box 2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19" name="Text Box 2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0" name="Text Box 2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1" name="Text Box 2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2" name="Text Box 2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3" name="Text Box 2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24" name="Text Box 2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25" name="Text Box 2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6" name="Text Box 2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7" name="Text Box 2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8" name="Text Box 2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29" name="Text Box 2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30" name="Text Box 2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31" name="Text Box 2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32" name="Text Box 2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33" name="Text Box 2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34" name="Text Box 2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35" name="Text Box 2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36" name="Text Box 2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37" name="Text Box 2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38" name="Text Box 2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39" name="Text Box 2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0" name="Text Box 2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1" name="Text Box 2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2" name="Text Box 2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3" name="Text Box 2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44" name="Text Box 2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45" name="Text Box 2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6" name="Text Box 2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7" name="Text Box 2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8" name="Text Box 2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9" name="Text Box 2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0" name="Text Box 2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1" name="Text Box 2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52" name="Text Box 2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53" name="Text Box 2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54" name="Text Box 2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55" name="Text Box 2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6" name="Text Box 2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7" name="Text Box 2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8" name="Text Box 2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59" name="Text Box 2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0" name="Text Box 2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1" name="Text Box 2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2" name="Text Box 2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3" name="Text Box 2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64" name="Text Box 2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5" name="Text Box 2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6" name="Text Box 2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7" name="Text Box 2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8" name="Text Box 2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9" name="Text Box 2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70" name="Text Box 2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71" name="Text Box 2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2" name="Text Box 2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3" name="Text Box 2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4" name="Text Box 2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5" name="Text Box 2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76" name="Text Box 2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77" name="Text Box 2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8" name="Text Box 2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79" name="Text Box 2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80" name="Text Box 2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81" name="Text Box 2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82" name="Text Box 2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83" name="Text Box 2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84" name="Text Box 2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85" name="Text Box 2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86" name="Text Box 2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87" name="Text Box 2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88" name="Text Box 2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89" name="Text Box 2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90" name="Text Box 2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1" name="Text Box 2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2" name="Text Box 2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3" name="Text Box 2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4" name="Text Box 2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5" name="Text Box 2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96" name="Text Box 2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297" name="Text Box 2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8" name="Text Box 2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299" name="Text Box 2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0" name="Text Box 2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1" name="Text Box 2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02" name="Text Box 2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03" name="Text Box 2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4" name="Text Box 2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5" name="Text Box 2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6" name="Text Box 2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07" name="Text Box 2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08" name="Text Box 2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09" name="Text Box 2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10" name="Text Box 2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1" name="Text Box 2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2" name="Text Box 2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3" name="Text Box 2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4" name="Text Box 2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15" name="Text Box 2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6" name="Text Box 2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7" name="Text Box 2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8" name="Text Box 2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19" name="Text Box 2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0" name="Text Box 2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21" name="Text Box 2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22" name="Text Box 2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3" name="Text Box 2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4" name="Text Box 2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5" name="Text Box 2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6" name="Text Box 2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27" name="Text Box 2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28" name="Text Box 2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29" name="Text Box 2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30" name="Text Box 2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31" name="Text Box 2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332" name="Text Box 2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33" name="Text Box 2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34" name="Text Box 2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35" name="Text Box 2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6" name="Text Box 2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7" name="Text Box 2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8" name="Text Box 2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9" name="Text Box 2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340" name="Text Box 2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1" name="Text Box 2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2" name="Text Box 2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3" name="Text Box 2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4" name="Text Box 2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5" name="Text Box 2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46" name="Text Box 2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47" name="Text Box 2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8" name="Text Box 2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49" name="Text Box 2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0" name="Text Box 2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1" name="Text Box 2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52" name="Text Box 2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53" name="Text Box 2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4" name="Text Box 2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5" name="Text Box 2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6" name="Text Box 2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7" name="Text Box 2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58" name="Text Box 2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59" name="Text Box 2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60" name="Text Box 2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61" name="Text Box 2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2" name="Text Box 2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3" name="Text Box 2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4" name="Text Box 2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5" name="Text Box 2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66" name="Text Box 2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7" name="Text Box 2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8" name="Text Box 2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9" name="Text Box 2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0" name="Text Box 2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1" name="Text Box 2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72" name="Text Box 2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73" name="Text Box 2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4" name="Text Box 2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5" name="Text Box 2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6" name="Text Box 2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7" name="Text Box 2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78" name="Text Box 2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79" name="Text Box 2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0" name="Text Box 2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1" name="Text Box 2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2" name="Text Box 2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3" name="Text Box 2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84" name="Text Box 2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85" name="Text Box 2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86" name="Text Box 2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87" name="Text Box 2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8" name="Text Box 2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9" name="Text Box 2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0" name="Text Box 2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1" name="Text Box 2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92" name="Text Box 2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3" name="Text Box 2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4" name="Text Box 2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5" name="Text Box 2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6" name="Text Box 2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7" name="Text Box 2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98" name="Text Box 2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99" name="Text Box 2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0" name="Text Box 2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1" name="Text Box 2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2" name="Text Box 2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3" name="Text Box 2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04" name="Text Box 2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05" name="Text Box 2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6" name="Text Box 2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7" name="Text Box 2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8" name="Text Box 2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09" name="Text Box 2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10" name="Text Box 2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11" name="Text Box 2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12" name="Text Box 2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13" name="Text Box 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14" name="Text Box 2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15" name="Text Box 2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16" name="Text Box 2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17" name="Text Box 2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18" name="Text Box 2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19" name="Text Box 2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0" name="Text Box 2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1" name="Text Box 2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2" name="Text Box 2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3" name="Text Box 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24" name="Text Box 2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25" name="Text Box 2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6" name="Text Box 2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7" name="Text Box 2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8" name="Text Box 2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9" name="Text Box 2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0" name="Text Box 2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1" name="Text Box 2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32" name="Text Box 2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33" name="Text Box 2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34" name="Text Box 2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35" name="Text Box 2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6" name="Text Box 2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7" name="Text Box 2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8" name="Text Box 2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39" name="Text Box 2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0" name="Text Box 2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1" name="Text Box 2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2" name="Text Box 2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3" name="Text Box 2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44" name="Text Box 2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5" name="Text Box 2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6" name="Text Box 2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7" name="Text Box 2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8" name="Text Box 2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49" name="Text Box 2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50" name="Text Box 2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51" name="Text Box 2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2" name="Text Box 2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3" name="Text Box 2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4" name="Text Box 2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5" name="Text Box 2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56" name="Text Box 2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57" name="Text Box 2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8" name="Text Box 2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59" name="Text Box 2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60" name="Text Box 2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461" name="Text Box 2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62" name="Text Box 2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63" name="Text Box 2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64" name="Text Box 2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65" name="Text Box 2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66" name="Text Box 2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67" name="Text Box 2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68" name="Text Box 2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469" name="Text Box 2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0" name="Text Box 2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1" name="Text Box 2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2" name="Text Box 2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3" name="Text Box 2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4" name="Text Box 2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75" name="Text Box 2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76" name="Text Box 2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7" name="Text Box 2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8" name="Text Box 2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79" name="Text Box 2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80" name="Text Box 2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81" name="Text Box 2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82" name="Text Box 2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83" name="Text Box 2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84" name="Text Box 2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85" name="Text Box 2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86" name="Text Box 2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87" name="Text Box 2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88" name="Text Box 2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89" name="Text Box 2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0" name="Text Box 2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1" name="Text Box 2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2" name="Text Box 2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3" name="Text Box 2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94" name="Text Box 2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5" name="Text Box 2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6" name="Text Box 2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7" name="Text Box 2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8" name="Text Box 2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9" name="Text Box 2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00" name="Text Box 2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01" name="Text Box 2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2" name="Text Box 2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3" name="Text Box 2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4" name="Text Box 2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5" name="Text Box 2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06" name="Text Box 2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07" name="Text Box 2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8" name="Text Box 2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9" name="Text Box 2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0" name="Text Box 2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1" name="Text Box 2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12" name="Text Box 2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13" name="Text Box 2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14" name="Text Box 2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15" name="Text Box 2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6" name="Text Box 2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7" name="Text Box 2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8" name="Text Box 2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9" name="Text Box 2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20" name="Text Box 2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1" name="Text Box 2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2" name="Text Box 2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3" name="Text Box 2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4" name="Text Box 2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5" name="Text Box 2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26" name="Text Box 2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27" name="Text Box 2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8" name="Text Box 2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29" name="Text Box 2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0" name="Text Box 2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1" name="Text Box 2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32" name="Text Box 2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33" name="Text Box 2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4" name="Text Box 2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5" name="Text Box 2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6" name="Text Box 2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37" name="Text Box 2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38" name="Text Box 2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39" name="Text Box 2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40" name="Text Box 2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41" name="Text Box 2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42" name="Text Box 2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43" name="Text Box 2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44" name="Text Box 2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45" name="Text Box 2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46" name="Text Box 2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47" name="Text Box 2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48" name="Text Box 2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49" name="Text Box 2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0" name="Text Box 2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1" name="Text Box 2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2" name="Text Box 2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3" name="Text Box 2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54" name="Text Box 2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55" name="Text Box 2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6" name="Text Box 2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7" name="Text Box 2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8" name="Text Box 2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59" name="Text Box 2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60" name="Text Box 2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61" name="Text Box 2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62" name="Text Box 2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63" name="Text Box 2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64" name="Text Box 2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6200" cy="200025"/>
    <xdr:sp macro="" textlink="">
      <xdr:nvSpPr>
        <xdr:cNvPr id="2565" name="Text Box 2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66" name="Text Box 2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67" name="Text Box 2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68" name="Text Box 2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69" name="Text Box 2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0" name="Text Box 2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1" name="Text Box 2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2" name="Text Box 2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573" name="Text Box 2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4" name="Text Box 2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5" name="Text Box 2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6" name="Text Box 2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7" name="Text Box 2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8" name="Text Box 2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79" name="Text Box 2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80" name="Text Box 2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1" name="Text Box 2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2" name="Text Box 2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3" name="Text Box 2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4" name="Text Box 2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85" name="Text Box 2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86" name="Text Box 2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7" name="Text Box 2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8" name="Text Box 2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9" name="Text Box 2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0" name="Text Box 2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91" name="Text Box 2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92" name="Text Box 2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93" name="Text Box 2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4" name="Text Box 2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5" name="Text Box 2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6" name="Text Box 2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7" name="Text Box 2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98" name="Text Box 2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9" name="Text Box 2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0" name="Text Box 2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1" name="Text Box 2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2" name="Text Box 2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3" name="Text Box 2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04" name="Text Box 2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05" name="Text Box 2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6" name="Text Box 2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7" name="Text Box 2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8" name="Text Box 2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09" name="Text Box 2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0" name="Text Box 2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1" name="Text Box 2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12" name="Text Box 2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13" name="Text Box 2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14" name="Text Box 2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15" name="Text Box 2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6" name="Text Box 2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7" name="Text Box 2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8" name="Text Box 2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19" name="Text Box 2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0" name="Text Box 2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1" name="Text Box 2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2" name="Text Box 2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3" name="Text Box 2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24" name="Text Box 2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5" name="Text Box 2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6" name="Text Box 2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7" name="Text Box 2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8" name="Text Box 2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9" name="Text Box 2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30" name="Text Box 2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31" name="Text Box 2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2" name="Text Box 2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3" name="Text Box 2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4" name="Text Box 2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5" name="Text Box 2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36" name="Text Box 2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37" name="Text Box 2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8" name="Text Box 2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9" name="Text Box 2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0" name="Text Box 2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1" name="Text Box 2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42" name="Text Box 2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43" name="Text Box 2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44" name="Text Box 2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45" name="Text Box 2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6" name="Text Box 2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7" name="Text Box 2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8" name="Text Box 2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9" name="Text Box 2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50" name="Text Box 2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1" name="Text Box 2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2" name="Text Box 2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3" name="Text Box 2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4" name="Text Box 2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5" name="Text Box 2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56" name="Text Box 2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57" name="Text Box 2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8" name="Text Box 2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9" name="Text Box 2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0" name="Text Box 2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1" name="Text Box 2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62" name="Text Box 2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63" name="Text Box 2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4" name="Text Box 2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5" name="Text Box 2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6" name="Text Box 2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67" name="Text Box 2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68" name="Text Box 2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69" name="Text Box 2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70" name="Text Box 2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71" name="Text Box 2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2" name="Text Box 2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3" name="Text Box 2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4" name="Text Box 2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5" name="Text Box 2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76" name="Text Box 2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7" name="Text Box 2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8" name="Text Box 2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79" name="Text Box 2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0" name="Text Box 2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1" name="Text Box 2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82" name="Text Box 2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83" name="Text Box 2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4" name="Text Box 2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5" name="Text Box 2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6" name="Text Box 2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7" name="Text Box 2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88" name="Text Box 2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89" name="Text Box 2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0" name="Text Box 2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1" name="Text Box 2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2" name="Text Box 2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3" name="Text Box 2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94" name="Text Box 2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95" name="Text Box 2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96" name="Text Box 2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97" name="Text Box 2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8" name="Text Box 2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9" name="Text Box 2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0" name="Text Box 2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1" name="Text Box 2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702" name="Text Box 2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3" name="Text Box 2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4" name="Text Box 2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5" name="Text Box 2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6" name="Text Box 2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7" name="Text Box 2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08" name="Text Box 2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09" name="Text Box 2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0" name="Text Box 2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1" name="Text Box 2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2" name="Text Box 2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3" name="Text Box 2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14" name="Text Box 2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15" name="Text Box 2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6" name="Text Box 2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7" name="Text Box 2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8" name="Text Box 2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9" name="Text Box 2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20" name="Text Box 2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21" name="Text Box 2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22" name="Text Box 2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3" name="Text Box 2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4" name="Text Box 2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5" name="Text Box 2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6" name="Text Box 2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27" name="Text Box 2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8" name="Text Box 2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29" name="Text Box 2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0" name="Text Box 2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1" name="Text Box 2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2" name="Text Box 2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33" name="Text Box 2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34" name="Text Box 2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5" name="Text Box 2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6" name="Text Box 2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7" name="Text Box 2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38" name="Text Box 2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39" name="Text Box 2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40" name="Text Box 2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1" name="Text Box 2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2" name="Text Box 2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3" name="Text Box 2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4" name="Text Box 2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45" name="Text Box 2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46" name="Text Box 2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47" name="Text Box 2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8" name="Text Box 2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9" name="Text Box 2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0" name="Text Box 2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1" name="Text Box 2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52" name="Text Box 2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3" name="Text Box 2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4" name="Text Box 2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5" name="Text Box 2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6" name="Text Box 2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7" name="Text Box 2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58" name="Text Box 2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59" name="Text Box 2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0" name="Text Box 2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1" name="Text Box 2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2" name="Text Box 2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3" name="Text Box 2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64" name="Text Box 2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65" name="Text Box 2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6" name="Text Box 2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7" name="Text Box 2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8" name="Text Box 2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9" name="Text Box 2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70" name="Text Box 2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71" name="Text Box 2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72" name="Text Box 2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73" name="Text Box 2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74" name="Text Box 2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75" name="Text Box 2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76" name="Text Box 2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77" name="Text Box 2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78" name="Text Box 2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79" name="Text Box 2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0" name="Text Box 2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1" name="Text Box 2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2" name="Text Box 2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3" name="Text Box 2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84" name="Text Box 2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85" name="Text Box 2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6" name="Text Box 2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7" name="Text Box 2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8" name="Text Box 2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89" name="Text Box 2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0" name="Text Box 2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1" name="Text Box 2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92" name="Text Box 2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93" name="Text Box 2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94" name="Text Box 2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95" name="Text Box 2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6" name="Text Box 2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7" name="Text Box 2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8" name="Text Box 2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9" name="Text Box 2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00" name="Text Box 2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01" name="Text Box 2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2" name="Text Box 2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3" name="Text Box 2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4" name="Text Box 2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5" name="Text Box 2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06" name="Text Box 2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7" name="Text Box 2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8" name="Text Box 2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09" name="Text Box 2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0" name="Text Box 2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1" name="Text Box 2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12" name="Text Box 2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13" name="Text Box 2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4" name="Text Box 2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5" name="Text Box 2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6" name="Text Box 2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17" name="Text Box 2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18" name="Text Box 2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19" name="Text Box 2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0" name="Text Box 2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1" name="Text Box 2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2" name="Text Box 2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3" name="Text Box 2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24" name="Text Box 2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25" name="Text Box 2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26" name="Text Box 2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7" name="Text Box 2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8" name="Text Box 2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9" name="Text Box 2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0" name="Text Box 2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31" name="Text Box 2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2" name="Text Box 2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3" name="Text Box 2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4" name="Text Box 2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5" name="Text Box 2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6" name="Text Box 2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37" name="Text Box 2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38" name="Text Box 2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9" name="Text Box 2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0" name="Text Box 2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1" name="Text Box 2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2" name="Text Box 2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43" name="Text Box 2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44" name="Text Box 2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5" name="Text Box 2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6" name="Text Box 2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7" name="Text Box 2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8" name="Text Box 2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49" name="Text Box 2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50" name="Text Box 2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51" name="Text Box 2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2" name="Text Box 2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3" name="Text Box 2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4" name="Text Box 2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5" name="Text Box 2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56" name="Text Box 2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7" name="Text Box 2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8" name="Text Box 2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9" name="Text Box 2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0" name="Text Box 2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1" name="Text Box 2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62" name="Text Box 2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63" name="Text Box 2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4" name="Text Box 2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5" name="Text Box 2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6" name="Text Box 2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67" name="Text Box 2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68" name="Text Box 2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69" name="Text Box 2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70" name="Text Box 2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71" name="Text Box 2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72" name="Text Box 2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73" name="Text Box 2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74" name="Text Box 2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75" name="Text Box 2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76" name="Text Box 2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77" name="Text Box 2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78" name="Text Box 2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79" name="Text Box 2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0" name="Text Box 2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1" name="Text Box 2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2" name="Text Box 2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83" name="Text Box 2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4" name="Text Box 2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5" name="Text Box 2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6" name="Text Box 2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7" name="Text Box 2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8" name="Text Box 2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89" name="Text Box 2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90" name="Text Box 2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1" name="Text Box 2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2" name="Text Box 2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3" name="Text Box 2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4" name="Text Box 2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95" name="Text Box 2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96" name="Text Box 2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7" name="Text Box 2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8" name="Text Box 2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9" name="Text Box 2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0" name="Text Box 2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01" name="Text Box 2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02" name="Text Box 2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03" name="Text Box 2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4" name="Text Box 2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5" name="Text Box 2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6" name="Text Box 2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7" name="Text Box 2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08" name="Text Box 2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9" name="Text Box 2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0" name="Text Box 2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1" name="Text Box 2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2" name="Text Box 2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3" name="Text Box 2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14" name="Text Box 2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15" name="Text Box 2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6" name="Text Box 2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7" name="Text Box 2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8" name="Text Box 2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9" name="Text Box 2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0" name="Text Box 2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1" name="Text Box 2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22" name="Text Box 2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23" name="Text Box 2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24" name="Text Box 2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25" name="Text Box 2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6" name="Text Box 2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7" name="Text Box 2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8" name="Text Box 2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9" name="Text Box 2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0" name="Text Box 2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1" name="Text Box 2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2" name="Text Box 2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3" name="Text Box 2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796113" cy="200025"/>
    <xdr:sp macro="" textlink="">
      <xdr:nvSpPr>
        <xdr:cNvPr id="2934" name="Text Box 2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5" name="Text Box 2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6" name="Text Box 2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7" name="Text Box 2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8" name="Text Box 2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39" name="Text Box 2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40" name="Text Box 2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41" name="Text Box 2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2" name="Text Box 2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3" name="Text Box 2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4" name="Text Box 2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5" name="Text Box 2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46" name="Text Box 2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47" name="Text Box 2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8" name="Text Box 2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9" name="Text Box 2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0" name="Text Box 2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1" name="Text Box 2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52" name="Text Box 2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53" name="Text Box 2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54" name="Text Box 2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5" name="Text Box 2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6" name="Text Box 2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7" name="Text Box 2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8" name="Text Box 2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59" name="Text Box 2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0" name="Text Box 2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1" name="Text Box 2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2" name="Text Box 2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3" name="Text Box 2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4" name="Text Box 2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65" name="Text Box 2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66" name="Text Box 2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7" name="Text Box 2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8" name="Text Box 2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9" name="Text Box 2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70" name="Text Box 2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71" name="Text Box 2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72" name="Text Box 2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73" name="Text Box 2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74" name="Text Box 2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75" name="Text Box 2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76" name="Text Box 2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77" name="Text Box 2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78" name="Text Box 2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79" name="Text Box 2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0" name="Text Box 2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1" name="Text Box 2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2" name="Text Box 2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3" name="Text Box 2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84" name="Text Box 2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5" name="Text Box 2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6" name="Text Box 2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7" name="Text Box 2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8" name="Text Box 2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89" name="Text Box 2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90" name="Text Box 2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91" name="Text Box 2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2" name="Text Box 2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3" name="Text Box 2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4" name="Text Box 2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5" name="Text Box 2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96" name="Text Box 2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97" name="Text Box 2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8" name="Text Box 2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99" name="Text Box 2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0" name="Text Box 2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1" name="Text Box 2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02" name="Text Box 2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03" name="Text Box 2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04" name="Text Box 2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05" name="Text Box 2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6" name="Text Box 2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7" name="Text Box 2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8" name="Text Box 2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9" name="Text Box 2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10" name="Text Box 2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1" name="Text Box 2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2" name="Text Box 2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3" name="Text Box 2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4" name="Text Box 2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5" name="Text Box 2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16" name="Text Box 2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17" name="Text Box 2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8" name="Text Box 2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9" name="Text Box 2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0" name="Text Box 2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1" name="Text Box 2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22" name="Text Box 2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23" name="Text Box 2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4" name="Text Box 2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5" name="Text Box 2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6" name="Text Box 2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7" name="Text Box 2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28" name="Text Box 2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29" name="Text Box 2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30" name="Text Box 2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31" name="Text Box 2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2" name="Text Box 2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3" name="Text Box 2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4" name="Text Box 2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5" name="Text Box 2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36" name="Text Box 2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7" name="Text Box 2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8" name="Text Box 2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9" name="Text Box 2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0" name="Text Box 2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1" name="Text Box 2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42" name="Text Box 2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43" name="Text Box 2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4" name="Text Box 2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5" name="Text Box 2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6" name="Text Box 2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47" name="Text Box 2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48" name="Text Box 2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49" name="Text Box 2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0" name="Text Box 2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1" name="Text Box 2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2" name="Text Box 2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3" name="Text Box 2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54" name="Text Box 2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55" name="Text Box 2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56" name="Text Box 2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57" name="Text Box 2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8" name="Text Box 2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59" name="Text Box 2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0" name="Text Box 2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1" name="Text Box 2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62" name="Text Box 2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3" name="Text Box 2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4" name="Text Box 2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5" name="Text Box 2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6" name="Text Box 2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67" name="Text Box 2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68" name="Text Box 2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69" name="Text Box 2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0" name="Text Box 2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1" name="Text Box 2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2" name="Text Box 2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3" name="Text Box 2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75" name="Text Box 2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6" name="Text Box 2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7" name="Text Box 2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8" name="Text Box 2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79" name="Text Box 2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80" name="Text Box 2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81" name="Text Box 2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82" name="Text Box 2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83" name="Text Box 2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84" name="Text Box 2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85" name="Text Box 2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86" name="Text Box 2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87" name="Text Box 2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88" name="Text Box 2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89" name="Text Box 2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0" name="Text Box 2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1" name="Text Box 2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2" name="Text Box 2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3" name="Text Box 2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94" name="Text Box 2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95" name="Text Box 2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6" name="Text Box 2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7" name="Text Box 2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8" name="Text Box 2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9" name="Text Box 2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00" name="Text Box 2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01" name="Text Box 2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02" name="Text Box 2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03" name="Text Box 2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04" name="Text Box 2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05" name="Text Box 2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06" name="Text Box 2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07" name="Text Box 2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08" name="Text Box 2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09" name="Text Box 2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0" name="Text Box 2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1" name="Text Box 2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2" name="Text Box 2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13" name="Text Box 2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4" name="Text Box 2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5" name="Text Box 2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6" name="Text Box 2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7" name="Text Box 2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8" name="Text Box 2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19" name="Text Box 2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20" name="Text Box 2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1" name="Text Box 2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2" name="Text Box 2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3" name="Text Box 2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4" name="Text Box 2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25" name="Text Box 2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26" name="Text Box 2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7" name="Text Box 2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8" name="Text Box 2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29" name="Text Box 2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0" name="Text Box 2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31" name="Text Box 2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32" name="Text Box 2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33" name="Text Box 2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4" name="Text Box 2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5" name="Text Box 2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6" name="Text Box 2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7" name="Text Box 2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38" name="Text Box 2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9" name="Text Box 2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0" name="Text Box 2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1" name="Text Box 2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2" name="Text Box 2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3" name="Text Box 2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44" name="Text Box 2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45" name="Text Box 2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6" name="Text Box 2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7" name="Text Box 2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8" name="Text Box 2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9" name="Text Box 2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0" name="Text Box 2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1" name="Text Box 2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52" name="Text Box 2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53" name="Text Box 2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54" name="Text Box 2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55" name="Text Box 2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6" name="Text Box 2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7" name="Text Box 2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8" name="Text Box 2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59" name="Text Box 2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0" name="Text Box 2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1" name="Text Box 2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2" name="Text Box 2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3" name="Text Box 2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64" name="Text Box 2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5" name="Text Box 2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6" name="Text Box 2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7" name="Text Box 2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8" name="Text Box 2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9" name="Text Box 2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70" name="Text Box 2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71" name="Text Box 2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2" name="Text Box 2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3" name="Text Box 2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4" name="Text Box 2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5" name="Text Box 2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76" name="Text Box 2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77" name="Text Box 2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8" name="Text Box 2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9" name="Text Box 2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80" name="Text Box 2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81" name="Text Box 2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2" name="Text Box 2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3" name="Text Box 2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4" name="Text Box 2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5" name="Text Box 2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6" name="Text Box 2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7" name="Text Box 2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88" name="Text Box 2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89" name="Text Box 2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0" name="Text Box 2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1" name="Text Box 2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92" name="Text Box 2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3" name="Text Box 2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4" name="Text Box 2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5" name="Text Box 2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6" name="Text Box 2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97" name="Text Box 2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98" name="Text Box 2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99" name="Text Box 2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0" name="Text Box 2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1" name="Text Box 2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2" name="Text Box 2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3" name="Text Box 2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04" name="Text Box 2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05" name="Text Box 2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6" name="Text Box 2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7" name="Text Box 2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8" name="Text Box 2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9" name="Text Box 2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10" name="Text Box 2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11" name="Text Box 2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12" name="Text Box 2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3" name="Text Box 2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4" name="Text Box 2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5" name="Text Box 2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6" name="Text Box 2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17" name="Text Box 2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8" name="Text Box 2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9" name="Text Box 2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0" name="Text Box 2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1" name="Text Box 2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2" name="Text Box 2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23" name="Text Box 2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24" name="Text Box 2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5" name="Text Box 2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6" name="Text Box 2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7" name="Text Box 2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8" name="Text Box 2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29" name="Text Box 2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30" name="Text Box 2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1" name="Text Box 2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2" name="Text Box 2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3" name="Text Box 2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4" name="Text Box 2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35" name="Text Box 2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36" name="Text Box 2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37" name="Text Box 2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8" name="Text Box 2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9" name="Text Box 2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0" name="Text Box 2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1" name="Text Box 2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42" name="Text Box 2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3" name="Text Box 2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4" name="Text Box 2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5" name="Text Box 2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6" name="Text Box 2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47" name="Text Box 2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48" name="Text Box 2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49" name="Text Box 2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0" name="Text Box 2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1" name="Text Box 2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2" name="Text Box 2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3" name="Text Box 2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54" name="Text Box 2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55" name="Text Box 2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6" name="Text Box 2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7" name="Text Box 2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8" name="Text Box 2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59" name="Text Box 2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0" name="Text Box 2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1" name="Text Box 2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2" name="Text Box 2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3" name="Text Box 2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4" name="Text Box 2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65" name="Text Box 2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66" name="Text Box 2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67" name="Text Box 2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68" name="Text Box 2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69" name="Text Box 2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0" name="Text Box 2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1" name="Text Box 2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2" name="Text Box 2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3" name="Text Box 2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4" name="Text Box 2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75" name="Text Box 2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76" name="Text Box 2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7" name="Text Box 2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8" name="Text Box 2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9" name="Text Box 2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80" name="Text Box 2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81" name="Text Box 2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82" name="Text Box 2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83" name="Text Box 2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84" name="Text Box 2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85" name="Text Box 2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86" name="Text Box 2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87" name="Text Box 2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88" name="Text Box 2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89" name="Text Box 2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0" name="Text Box 2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1" name="Text Box 2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2" name="Text Box 2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3" name="Text Box 2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94" name="Text Box 2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5" name="Text Box 2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6" name="Text Box 2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7" name="Text Box 2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8" name="Text Box 2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9" name="Text Box 2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00" name="Text Box 2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01" name="Text Box 2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2" name="Text Box 2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3" name="Text Box 2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4" name="Text Box 2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5" name="Text Box 2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06" name="Text Box 2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07" name="Text Box 2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8" name="Text Box 2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09" name="Text Box 2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0" name="Text Box 2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1" name="Text Box 2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12" name="Text Box 2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13" name="Text Box 2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14" name="Text Box 2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15" name="Text Box 2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6" name="Text Box 2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7" name="Text Box 2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8" name="Text Box 2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19" name="Text Box 2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20" name="Text Box 2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1" name="Text Box 2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2" name="Text Box 2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3" name="Text Box 2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4" name="Text Box 2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5" name="Text Box 2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26" name="Text Box 2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27" name="Text Box 2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8" name="Text Box 2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29" name="Text Box 2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0" name="Text Box 2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1" name="Text Box 2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32" name="Text Box 2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33" name="Text Box 2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4" name="Text Box 2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5" name="Text Box 2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6" name="Text Box 2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37" name="Text Box 2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38" name="Text Box 2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39" name="Text Box 2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40" name="Text Box 2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1" name="Text Box 2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2" name="Text Box 2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3" name="Text Box 2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4" name="Text Box 2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45" name="Text Box 2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6" name="Text Box 2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7" name="Text Box 2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8" name="Text Box 2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49" name="Text Box 2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0" name="Text Box 2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51" name="Text Box 2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52" name="Text Box 2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3" name="Text Box 2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4" name="Text Box 2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5" name="Text Box 2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6" name="Text Box 2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57" name="Text Box 2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58" name="Text Box 2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9" name="Text Box 2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0" name="Text Box 2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1" name="Text Box 2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2" name="Text Box 2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63" name="Text Box 2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64" name="Text Box 2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65" name="Text Box 2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66" name="Text Box 2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7" name="Text Box 2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8" name="Text Box 2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9" name="Text Box 2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0" name="Text Box 2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71" name="Text Box 2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2" name="Text Box 2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3" name="Text Box 2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4" name="Text Box 2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5" name="Text Box 2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6" name="Text Box 2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77" name="Text Box 2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78" name="Text Box 2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9" name="Text Box 2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0" name="Text Box 2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1" name="Text Box 2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2" name="Text Box 2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83" name="Text Box 2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84" name="Text Box 2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5" name="Text Box 2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6" name="Text Box 2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7" name="Text Box 2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8" name="Text Box 2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89" name="Text Box 2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90" name="Text Box 2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91" name="Text Box 2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92" name="Text Box 2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93" name="Text Box 2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4" name="Text Box 2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5" name="Text Box 2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6" name="Text Box 2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7" name="Text Box 2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8" name="Text Box 2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99" name="Text Box 2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0" name="Text Box 2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1" name="Text Box 2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2" name="Text Box 2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03" name="Text Box 2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04" name="Text Box 2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5" name="Text Box 2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6" name="Text Box 2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7" name="Text Box 2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08" name="Text Box 2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09" name="Text Box 2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10" name="Text Box 2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11" name="Text Box 2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12" name="Text Box 2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13" name="Text Box 2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14" name="Text Box 2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15" name="Text Box 2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16" name="Text Box 2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17" name="Text Box 2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18" name="Text Box 2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19" name="Text Box 2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0" name="Text Box 2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1" name="Text Box 2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2" name="Text Box 2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3" name="Text Box 2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4" name="Text Box 2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5" name="Text Box 2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6" name="Text Box 2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7" name="Text Box 2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28" name="Text Box 2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29" name="Text Box 2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0" name="Text Box 2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1" name="Text Box 2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2" name="Text Box 2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3" name="Text Box 2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34" name="Text Box 2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35" name="Text Box 2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6" name="Text Box 2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7" name="Text Box 2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8" name="Text Box 2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9" name="Text Box 2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40" name="Text Box 2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41" name="Text Box 2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42" name="Text Box 2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43" name="Text Box 2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4" name="Text Box 2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5" name="Text Box 2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6" name="Text Box 2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7" name="Text Box 2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8" name="Text Box 2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9" name="Text Box 2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0" name="Text Box 2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1" name="Text Box 2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2" name="Text Box 2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53" name="Text Box 2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54" name="Text Box 2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5" name="Text Box 2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6" name="Text Box 2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7" name="Text Box 2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8" name="Text Box 2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59" name="Text Box 2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0" name="Text Box 2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61" name="Text Box 2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62" name="Text Box 2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63" name="Text Box 2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64" name="Text Box 2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5" name="Text Box 2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6" name="Text Box 2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7" name="Text Box 2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8" name="Text Box 2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9" name="Text Box 2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70" name="Text Box 2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1" name="Text Box 2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2" name="Text Box 2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3" name="Text Box 2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4" name="Text Box 2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5" name="Text Box 2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6" name="Text Box 2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7" name="Text Box 2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8" name="Text Box 2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79" name="Text Box 2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80" name="Text Box 2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81" name="Text Box 2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2" name="Text Box 2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3" name="Text Box 2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4" name="Text Box 2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5" name="Text Box 2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86" name="Text Box 2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87" name="Text Box 2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8" name="Text Box 2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9" name="Text Box 2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90" name="Text Box 2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91" name="Text Box 2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92" name="Text Box 2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93" name="Text Box 2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94" name="Text Box 2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95" name="Text Box 2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96" name="Text Box 2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97" name="Text Box 2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98" name="Text Box 2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99" name="Text Box 2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0" name="Text Box 2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1" name="Text Box 2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2" name="Text Box 2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3" name="Text Box 2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4" name="Text Box 2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5" name="Text Box 2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06" name="Text Box 2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07" name="Text Box 2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8" name="Text Box 2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9" name="Text Box 2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0" name="Text Box 2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1" name="Text Box 2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12" name="Text Box 2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13" name="Text Box 2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4" name="Text Box 2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5" name="Text Box 2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6" name="Text Box 2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7" name="Text Box 2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18" name="Text Box 2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19" name="Text Box 2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20" name="Text Box 2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21" name="Text Box 2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2" name="Text Box 2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3" name="Text Box 2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4" name="Text Box 2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5" name="Text Box 2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6" name="Text Box 2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7" name="Text Box 2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8" name="Text Box 2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29" name="Text Box 2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0" name="Text Box 2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31" name="Text Box 2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32" name="Text Box 2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3" name="Text Box 2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4" name="Text Box 2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5" name="Text Box 2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6" name="Text Box 2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37" name="Text Box 2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38" name="Text Box 2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39" name="Text Box 2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40" name="Text Box 2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41" name="Text Box 2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42" name="Text Box 2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3" name="Text Box 2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4" name="Text Box 2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5" name="Text Box 2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6" name="Text Box 2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7" name="Text Box 2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48" name="Text Box 2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49" name="Text Box 2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0" name="Text Box 2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1" name="Text Box 2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2" name="Text Box 2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3" name="Text Box 2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4" name="Text Box 2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5" name="Text Box 2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6" name="Text Box 2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7" name="Text Box 2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58" name="Text Box 2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59" name="Text Box 2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0" name="Text Box 2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1" name="Text Box 2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2" name="Text Box 2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3" name="Text Box 2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64" name="Text Box 2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65" name="Text Box 2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6" name="Text Box 2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7" name="Text Box 2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8" name="Text Box 2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9" name="Text Box 2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70" name="Text Box 2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71" name="Text Box 2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72" name="Text Box 2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73" name="Text Box 2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74" name="Text Box 2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75" name="Text Box 2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76" name="Text Box 2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77" name="Text Box 2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78" name="Text Box 2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79" name="Text Box 2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0" name="Text Box 2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1" name="Text Box 2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2" name="Text Box 2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3" name="Text Box 2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84" name="Text Box 2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85" name="Text Box 2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6" name="Text Box 2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7" name="Text Box 2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8" name="Text Box 2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89" name="Text Box 2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0" name="Text Box 2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1" name="Text Box 2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92" name="Text Box 2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93" name="Text Box 2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94" name="Text Box 2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95" name="Text Box 2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6" name="Text Box 2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7" name="Text Box 2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8" name="Text Box 2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9" name="Text Box 2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0" name="Text Box 2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1" name="Text Box 2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2" name="Text Box 2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3" name="Text Box 2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4" name="Text Box 2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5" name="Text Box 2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6" name="Text Box 2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7" name="Text Box 2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08" name="Text Box 2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09" name="Text Box 2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10" name="Text Box 2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1" name="Text Box 2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2" name="Text Box 2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3" name="Text Box 2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4" name="Text Box 2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15" name="Text Box 2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16" name="Text Box 2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7" name="Text Box 2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8" name="Text Box 2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19" name="Text Box 2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0" name="Text Box 2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21" name="Text Box 2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22" name="Text Box 2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23" name="Text Box 2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24" name="Text Box 2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5" name="Text Box 2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6" name="Text Box 2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7" name="Text Box 2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8" name="Text Box 2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9" name="Text Box 2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0" name="Text Box 2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1" name="Text Box 2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2" name="Text Box 2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3" name="Text Box 2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34" name="Text Box 2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35" name="Text Box 2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6" name="Text Box 2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7" name="Text Box 2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8" name="Text Box 2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9" name="Text Box 2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0" name="Text Box 2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1" name="Text Box 2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42" name="Text Box 2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43" name="Text Box 2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44" name="Text Box 2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45" name="Text Box 2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6" name="Text Box 2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7" name="Text Box 2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8" name="Text Box 2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49" name="Text Box 2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50" name="Text Box 2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1" name="Text Box 2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2" name="Text Box 2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3" name="Text Box 2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4" name="Text Box 2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5" name="Text Box 2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6" name="Text Box 2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7" name="Text Box 2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8" name="Text Box 2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9" name="Text Box 2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60" name="Text Box 2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61" name="Text Box 2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2" name="Text Box 2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3" name="Text Box 2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4" name="Text Box 2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5" name="Text Box 2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66" name="Text Box 2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67" name="Text Box 2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8" name="Text Box 2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69" name="Text Box 2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0" name="Text Box 2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1" name="Text Box 2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72" name="Text Box 2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73" name="Text Box 2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74" name="Text Box 2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75" name="Text Box 2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6" name="Text Box 2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7" name="Text Box 2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8" name="Text Box 2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79" name="Text Box 2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0" name="Text Box 2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1" name="Text Box 2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2" name="Text Box 2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3" name="Text Box 2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4" name="Text Box 2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85" name="Text Box 2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86" name="Text Box 2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7" name="Text Box 2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8" name="Text Box 2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9" name="Text Box 2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90" name="Text Box 2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91" name="Text Box 2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92" name="Text Box 2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93" name="Text Box 2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94" name="Text Box 2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95" name="Text Box 2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96" name="Text Box 2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97" name="Text Box 2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98" name="Text Box 2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99" name="Text Box 2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00" name="Text Box 2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1" name="Text Box 2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2" name="Text Box 2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3" name="Text Box 2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4" name="Text Box 2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5" name="Text Box 2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6" name="Text Box 2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7" name="Text Box 2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8" name="Text Box 2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9" name="Text Box 2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10" name="Text Box 2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11" name="Text Box 2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2" name="Text Box 2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3" name="Text Box 2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4" name="Text Box 2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5" name="Text Box 2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16" name="Text Box 2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17" name="Text Box 2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8" name="Text Box 2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9" name="Text Box 2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20" name="Text Box 2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21" name="Text Box 2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2" name="Text Box 2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3" name="Text Box 2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4" name="Text Box 2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5" name="Text Box 2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6" name="Text Box 2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27" name="Text Box 2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28" name="Text Box 2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29" name="Text Box 2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0" name="Text Box 2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1" name="Text Box 2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2" name="Text Box 2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3" name="Text Box 2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4" name="Text Box 2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5" name="Text Box 2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6" name="Text Box 2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37" name="Text Box 2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38" name="Text Box 2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39" name="Text Box 2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0" name="Text Box 2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1" name="Text Box 2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2" name="Text Box 2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43" name="Text Box 2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44" name="Text Box 2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5" name="Text Box 2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6" name="Text Box 2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7" name="Text Box 2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48" name="Text Box 2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49" name="Text Box 2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50" name="Text Box 2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51" name="Text Box 2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52" name="Text Box 2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53" name="Text Box 2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4" name="Text Box 2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5" name="Text Box 2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6" name="Text Box 2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7" name="Text Box 2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8" name="Text Box 2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9" name="Text Box 2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0" name="Text Box 2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1" name="Text Box 2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2" name="Text Box 2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63" name="Text Box 2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64" name="Text Box 2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5" name="Text Box 2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6" name="Text Box 2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7" name="Text Box 2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8" name="Text Box 2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69" name="Text Box 2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70" name="Text Box 2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71" name="Text Box 2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72" name="Text Box 2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73" name="Text Box 2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74" name="Text Box 2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75" name="Text Box 2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76" name="Text Box 2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77" name="Text Box 2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78" name="Text Box 2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79" name="Text Box 2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0" name="Text Box 2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1" name="Text Box 2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2" name="Text Box 2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3" name="Text Box 2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4" name="Text Box 2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5" name="Text Box 2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6" name="Text Box 2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7" name="Text Box 2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88" name="Text Box 2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89" name="Text Box 2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0" name="Text Box 2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1" name="Text Box 2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2" name="Text Box 2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3" name="Text Box 2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94" name="Text Box 2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95" name="Text Box 2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6" name="Text Box 2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7" name="Text Box 2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8" name="Text Box 2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99" name="Text Box 2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0" name="Text Box 2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1" name="Text Box 2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2" name="Text Box 2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3" name="Text Box 2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4" name="Text Box 2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5" name="Text Box 2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06" name="Text Box 2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07" name="Text Box 2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08" name="Text Box 2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09" name="Text Box 2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0" name="Text Box 2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1" name="Text Box 2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2" name="Text Box 2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3" name="Text Box 2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4" name="Text Box 2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15" name="Text Box 2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16" name="Text Box 2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7" name="Text Box 2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8" name="Text Box 2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9" name="Text Box 2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20" name="Text Box 2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21" name="Text Box 2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22" name="Text Box 2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23" name="Text Box 2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24" name="Text Box 2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25" name="Text Box 2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26" name="Text Box 2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27" name="Text Box 2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28" name="Text Box 2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29" name="Text Box 2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30" name="Text Box 2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31" name="Text Box 2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2" name="Text Box 2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3" name="Text Box 2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4" name="Text Box 2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5" name="Text Box 2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6" name="Text Box 2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7" name="Text Box 2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8" name="Text Box 2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9" name="Text Box 2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0" name="Text Box 2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41" name="Text Box 2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42" name="Text Box 2">
          <a:extLst>
            <a:ext uri="{FF2B5EF4-FFF2-40B4-BE49-F238E27FC236}">
              <a16:creationId xmlns:a16="http://schemas.microsoft.com/office/drawing/2014/main" id="{00000000-0008-0000-0000-000002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3" name="Text Box 2">
          <a:extLst>
            <a:ext uri="{FF2B5EF4-FFF2-40B4-BE49-F238E27FC236}">
              <a16:creationId xmlns:a16="http://schemas.microsoft.com/office/drawing/2014/main" id="{00000000-0008-0000-0000-000003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4" name="Text Box 2">
          <a:extLst>
            <a:ext uri="{FF2B5EF4-FFF2-40B4-BE49-F238E27FC236}">
              <a16:creationId xmlns:a16="http://schemas.microsoft.com/office/drawing/2014/main" id="{00000000-0008-0000-0000-000004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5" name="Text Box 2">
          <a:extLst>
            <a:ext uri="{FF2B5EF4-FFF2-40B4-BE49-F238E27FC236}">
              <a16:creationId xmlns:a16="http://schemas.microsoft.com/office/drawing/2014/main" id="{00000000-0008-0000-0000-000005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6" name="Text Box 2">
          <a:extLst>
            <a:ext uri="{FF2B5EF4-FFF2-40B4-BE49-F238E27FC236}">
              <a16:creationId xmlns:a16="http://schemas.microsoft.com/office/drawing/2014/main" id="{00000000-0008-0000-0000-000006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47" name="Text Box 2">
          <a:extLst>
            <a:ext uri="{FF2B5EF4-FFF2-40B4-BE49-F238E27FC236}">
              <a16:creationId xmlns:a16="http://schemas.microsoft.com/office/drawing/2014/main" id="{00000000-0008-0000-0000-000007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48" name="Text Box 2">
          <a:extLst>
            <a:ext uri="{FF2B5EF4-FFF2-40B4-BE49-F238E27FC236}">
              <a16:creationId xmlns:a16="http://schemas.microsoft.com/office/drawing/2014/main" id="{00000000-0008-0000-0000-000008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9" name="Text Box 2">
          <a:extLst>
            <a:ext uri="{FF2B5EF4-FFF2-40B4-BE49-F238E27FC236}">
              <a16:creationId xmlns:a16="http://schemas.microsoft.com/office/drawing/2014/main" id="{00000000-0008-0000-0000-000009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0" name="Text Box 2">
          <a:extLst>
            <a:ext uri="{FF2B5EF4-FFF2-40B4-BE49-F238E27FC236}">
              <a16:creationId xmlns:a16="http://schemas.microsoft.com/office/drawing/2014/main" id="{00000000-0008-0000-0000-00000A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1" name="Text Box 2">
          <a:extLst>
            <a:ext uri="{FF2B5EF4-FFF2-40B4-BE49-F238E27FC236}">
              <a16:creationId xmlns:a16="http://schemas.microsoft.com/office/drawing/2014/main" id="{00000000-0008-0000-0000-00000B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2" name="Text Box 2">
          <a:extLst>
            <a:ext uri="{FF2B5EF4-FFF2-40B4-BE49-F238E27FC236}">
              <a16:creationId xmlns:a16="http://schemas.microsoft.com/office/drawing/2014/main" id="{00000000-0008-0000-0000-00000C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53" name="Text Box 2">
          <a:extLst>
            <a:ext uri="{FF2B5EF4-FFF2-40B4-BE49-F238E27FC236}">
              <a16:creationId xmlns:a16="http://schemas.microsoft.com/office/drawing/2014/main" id="{00000000-0008-0000-0000-00000D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54" name="Text Box 2">
          <a:extLst>
            <a:ext uri="{FF2B5EF4-FFF2-40B4-BE49-F238E27FC236}">
              <a16:creationId xmlns:a16="http://schemas.microsoft.com/office/drawing/2014/main" id="{00000000-0008-0000-0000-00000E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55" name="Text Box 2">
          <a:extLst>
            <a:ext uri="{FF2B5EF4-FFF2-40B4-BE49-F238E27FC236}">
              <a16:creationId xmlns:a16="http://schemas.microsoft.com/office/drawing/2014/main" id="{00000000-0008-0000-0000-00000F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56" name="Text Box 2">
          <a:extLst>
            <a:ext uri="{FF2B5EF4-FFF2-40B4-BE49-F238E27FC236}">
              <a16:creationId xmlns:a16="http://schemas.microsoft.com/office/drawing/2014/main" id="{00000000-0008-0000-0000-000010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7" name="Text Box 2">
          <a:extLst>
            <a:ext uri="{FF2B5EF4-FFF2-40B4-BE49-F238E27FC236}">
              <a16:creationId xmlns:a16="http://schemas.microsoft.com/office/drawing/2014/main" id="{00000000-0008-0000-0000-000011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8" name="Text Box 2">
          <a:extLst>
            <a:ext uri="{FF2B5EF4-FFF2-40B4-BE49-F238E27FC236}">
              <a16:creationId xmlns:a16="http://schemas.microsoft.com/office/drawing/2014/main" id="{00000000-0008-0000-0000-000012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59" name="Text Box 2">
          <a:extLst>
            <a:ext uri="{FF2B5EF4-FFF2-40B4-BE49-F238E27FC236}">
              <a16:creationId xmlns:a16="http://schemas.microsoft.com/office/drawing/2014/main" id="{00000000-0008-0000-0000-000013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0" name="Text Box 2">
          <a:extLst>
            <a:ext uri="{FF2B5EF4-FFF2-40B4-BE49-F238E27FC236}">
              <a16:creationId xmlns:a16="http://schemas.microsoft.com/office/drawing/2014/main" id="{00000000-0008-0000-0000-000014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1" name="Text Box 2">
          <a:extLst>
            <a:ext uri="{FF2B5EF4-FFF2-40B4-BE49-F238E27FC236}">
              <a16:creationId xmlns:a16="http://schemas.microsoft.com/office/drawing/2014/main" id="{00000000-0008-0000-0000-000015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2" name="Text Box 2">
          <a:extLst>
            <a:ext uri="{FF2B5EF4-FFF2-40B4-BE49-F238E27FC236}">
              <a16:creationId xmlns:a16="http://schemas.microsoft.com/office/drawing/2014/main" id="{00000000-0008-0000-0000-000016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3" name="Text Box 2">
          <a:extLst>
            <a:ext uri="{FF2B5EF4-FFF2-40B4-BE49-F238E27FC236}">
              <a16:creationId xmlns:a16="http://schemas.microsoft.com/office/drawing/2014/main" id="{00000000-0008-0000-0000-000017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4" name="Text Box 2">
          <a:extLst>
            <a:ext uri="{FF2B5EF4-FFF2-40B4-BE49-F238E27FC236}">
              <a16:creationId xmlns:a16="http://schemas.microsoft.com/office/drawing/2014/main" id="{00000000-0008-0000-0000-000018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5" name="Text Box 2">
          <a:extLst>
            <a:ext uri="{FF2B5EF4-FFF2-40B4-BE49-F238E27FC236}">
              <a16:creationId xmlns:a16="http://schemas.microsoft.com/office/drawing/2014/main" id="{00000000-0008-0000-0000-000019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66" name="Text Box 2">
          <a:extLst>
            <a:ext uri="{FF2B5EF4-FFF2-40B4-BE49-F238E27FC236}">
              <a16:creationId xmlns:a16="http://schemas.microsoft.com/office/drawing/2014/main" id="{00000000-0008-0000-0000-00001A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67" name="Text Box 2">
          <a:extLst>
            <a:ext uri="{FF2B5EF4-FFF2-40B4-BE49-F238E27FC236}">
              <a16:creationId xmlns:a16="http://schemas.microsoft.com/office/drawing/2014/main" id="{00000000-0008-0000-0000-00001B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8" name="Text Box 2">
          <a:extLst>
            <a:ext uri="{FF2B5EF4-FFF2-40B4-BE49-F238E27FC236}">
              <a16:creationId xmlns:a16="http://schemas.microsoft.com/office/drawing/2014/main" id="{00000000-0008-0000-0000-00001C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69" name="Text Box 2">
          <a:extLst>
            <a:ext uri="{FF2B5EF4-FFF2-40B4-BE49-F238E27FC236}">
              <a16:creationId xmlns:a16="http://schemas.microsoft.com/office/drawing/2014/main" id="{00000000-0008-0000-0000-00001D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0" name="Text Box 2">
          <a:extLst>
            <a:ext uri="{FF2B5EF4-FFF2-40B4-BE49-F238E27FC236}">
              <a16:creationId xmlns:a16="http://schemas.microsoft.com/office/drawing/2014/main" id="{00000000-0008-0000-0000-00001E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1" name="Text Box 2">
          <a:extLst>
            <a:ext uri="{FF2B5EF4-FFF2-40B4-BE49-F238E27FC236}">
              <a16:creationId xmlns:a16="http://schemas.microsoft.com/office/drawing/2014/main" id="{00000000-0008-0000-0000-00001F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72" name="Text Box 2">
          <a:extLst>
            <a:ext uri="{FF2B5EF4-FFF2-40B4-BE49-F238E27FC236}">
              <a16:creationId xmlns:a16="http://schemas.microsoft.com/office/drawing/2014/main" id="{00000000-0008-0000-0000-000020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73" name="Text Box 2">
          <a:extLst>
            <a:ext uri="{FF2B5EF4-FFF2-40B4-BE49-F238E27FC236}">
              <a16:creationId xmlns:a16="http://schemas.microsoft.com/office/drawing/2014/main" id="{00000000-0008-0000-0000-000021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4" name="Text Box 2">
          <a:extLst>
            <a:ext uri="{FF2B5EF4-FFF2-40B4-BE49-F238E27FC236}">
              <a16:creationId xmlns:a16="http://schemas.microsoft.com/office/drawing/2014/main" id="{00000000-0008-0000-0000-000022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5" name="Text Box 2">
          <a:extLst>
            <a:ext uri="{FF2B5EF4-FFF2-40B4-BE49-F238E27FC236}">
              <a16:creationId xmlns:a16="http://schemas.microsoft.com/office/drawing/2014/main" id="{00000000-0008-0000-0000-000023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6" name="Text Box 2">
          <a:extLst>
            <a:ext uri="{FF2B5EF4-FFF2-40B4-BE49-F238E27FC236}">
              <a16:creationId xmlns:a16="http://schemas.microsoft.com/office/drawing/2014/main" id="{00000000-0008-0000-0000-000024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77" name="Text Box 2">
          <a:extLst>
            <a:ext uri="{FF2B5EF4-FFF2-40B4-BE49-F238E27FC236}">
              <a16:creationId xmlns:a16="http://schemas.microsoft.com/office/drawing/2014/main" id="{00000000-0008-0000-0000-000025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78" name="Text Box 2">
          <a:extLst>
            <a:ext uri="{FF2B5EF4-FFF2-40B4-BE49-F238E27FC236}">
              <a16:creationId xmlns:a16="http://schemas.microsoft.com/office/drawing/2014/main" id="{00000000-0008-0000-0000-000026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79" name="Text Box 2">
          <a:extLst>
            <a:ext uri="{FF2B5EF4-FFF2-40B4-BE49-F238E27FC236}">
              <a16:creationId xmlns:a16="http://schemas.microsoft.com/office/drawing/2014/main" id="{00000000-0008-0000-0000-000027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80" name="Text Box 2">
          <a:extLst>
            <a:ext uri="{FF2B5EF4-FFF2-40B4-BE49-F238E27FC236}">
              <a16:creationId xmlns:a16="http://schemas.microsoft.com/office/drawing/2014/main" id="{00000000-0008-0000-0000-000028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81" name="Text Box 2">
          <a:extLst>
            <a:ext uri="{FF2B5EF4-FFF2-40B4-BE49-F238E27FC236}">
              <a16:creationId xmlns:a16="http://schemas.microsoft.com/office/drawing/2014/main" id="{00000000-0008-0000-0000-000029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2" name="Text Box 2">
          <a:extLst>
            <a:ext uri="{FF2B5EF4-FFF2-40B4-BE49-F238E27FC236}">
              <a16:creationId xmlns:a16="http://schemas.microsoft.com/office/drawing/2014/main" id="{00000000-0008-0000-0000-00002A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3" name="Text Box 2">
          <a:extLst>
            <a:ext uri="{FF2B5EF4-FFF2-40B4-BE49-F238E27FC236}">
              <a16:creationId xmlns:a16="http://schemas.microsoft.com/office/drawing/2014/main" id="{00000000-0008-0000-0000-00002B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4" name="Text Box 2">
          <a:extLst>
            <a:ext uri="{FF2B5EF4-FFF2-40B4-BE49-F238E27FC236}">
              <a16:creationId xmlns:a16="http://schemas.microsoft.com/office/drawing/2014/main" id="{00000000-0008-0000-0000-00002C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5" name="Text Box 2">
          <a:extLst>
            <a:ext uri="{FF2B5EF4-FFF2-40B4-BE49-F238E27FC236}">
              <a16:creationId xmlns:a16="http://schemas.microsoft.com/office/drawing/2014/main" id="{00000000-0008-0000-0000-00002D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6" name="Text Box 2">
          <a:extLst>
            <a:ext uri="{FF2B5EF4-FFF2-40B4-BE49-F238E27FC236}">
              <a16:creationId xmlns:a16="http://schemas.microsoft.com/office/drawing/2014/main" id="{00000000-0008-0000-0000-00002E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7" name="Text Box 2">
          <a:extLst>
            <a:ext uri="{FF2B5EF4-FFF2-40B4-BE49-F238E27FC236}">
              <a16:creationId xmlns:a16="http://schemas.microsoft.com/office/drawing/2014/main" id="{00000000-0008-0000-0000-00002F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8" name="Text Box 2">
          <a:extLst>
            <a:ext uri="{FF2B5EF4-FFF2-40B4-BE49-F238E27FC236}">
              <a16:creationId xmlns:a16="http://schemas.microsoft.com/office/drawing/2014/main" id="{00000000-0008-0000-0000-000030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9" name="Text Box 2">
          <a:extLst>
            <a:ext uri="{FF2B5EF4-FFF2-40B4-BE49-F238E27FC236}">
              <a16:creationId xmlns:a16="http://schemas.microsoft.com/office/drawing/2014/main" id="{00000000-0008-0000-0000-000031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0" name="Text Box 2">
          <a:extLst>
            <a:ext uri="{FF2B5EF4-FFF2-40B4-BE49-F238E27FC236}">
              <a16:creationId xmlns:a16="http://schemas.microsoft.com/office/drawing/2014/main" id="{00000000-0008-0000-0000-000032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91" name="Text Box 2">
          <a:extLst>
            <a:ext uri="{FF2B5EF4-FFF2-40B4-BE49-F238E27FC236}">
              <a16:creationId xmlns:a16="http://schemas.microsoft.com/office/drawing/2014/main" id="{00000000-0008-0000-0000-000033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92" name="Text Box 2">
          <a:extLst>
            <a:ext uri="{FF2B5EF4-FFF2-40B4-BE49-F238E27FC236}">
              <a16:creationId xmlns:a16="http://schemas.microsoft.com/office/drawing/2014/main" id="{00000000-0008-0000-0000-000034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3" name="Text Box 2">
          <a:extLst>
            <a:ext uri="{FF2B5EF4-FFF2-40B4-BE49-F238E27FC236}">
              <a16:creationId xmlns:a16="http://schemas.microsoft.com/office/drawing/2014/main" id="{00000000-0008-0000-0000-000035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4" name="Text Box 2">
          <a:extLst>
            <a:ext uri="{FF2B5EF4-FFF2-40B4-BE49-F238E27FC236}">
              <a16:creationId xmlns:a16="http://schemas.microsoft.com/office/drawing/2014/main" id="{00000000-0008-0000-0000-000036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5" name="Text Box 2">
          <a:extLst>
            <a:ext uri="{FF2B5EF4-FFF2-40B4-BE49-F238E27FC236}">
              <a16:creationId xmlns:a16="http://schemas.microsoft.com/office/drawing/2014/main" id="{00000000-0008-0000-0000-000037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6" name="Text Box 2">
          <a:extLst>
            <a:ext uri="{FF2B5EF4-FFF2-40B4-BE49-F238E27FC236}">
              <a16:creationId xmlns:a16="http://schemas.microsoft.com/office/drawing/2014/main" id="{00000000-0008-0000-0000-000038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97" name="Text Box 2">
          <a:extLst>
            <a:ext uri="{FF2B5EF4-FFF2-40B4-BE49-F238E27FC236}">
              <a16:creationId xmlns:a16="http://schemas.microsoft.com/office/drawing/2014/main" id="{00000000-0008-0000-0000-000039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98" name="Text Box 2">
          <a:extLst>
            <a:ext uri="{FF2B5EF4-FFF2-40B4-BE49-F238E27FC236}">
              <a16:creationId xmlns:a16="http://schemas.microsoft.com/office/drawing/2014/main" id="{00000000-0008-0000-0000-00003A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9" name="Text Box 2">
          <a:extLst>
            <a:ext uri="{FF2B5EF4-FFF2-40B4-BE49-F238E27FC236}">
              <a16:creationId xmlns:a16="http://schemas.microsoft.com/office/drawing/2014/main" id="{00000000-0008-0000-0000-00003B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00" name="Text Box 2">
          <a:extLst>
            <a:ext uri="{FF2B5EF4-FFF2-40B4-BE49-F238E27FC236}">
              <a16:creationId xmlns:a16="http://schemas.microsoft.com/office/drawing/2014/main" id="{00000000-0008-0000-0000-00003C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01" name="Text Box 2">
          <a:extLst>
            <a:ext uri="{FF2B5EF4-FFF2-40B4-BE49-F238E27FC236}">
              <a16:creationId xmlns:a16="http://schemas.microsoft.com/office/drawing/2014/main" id="{00000000-0008-0000-0000-00003D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02" name="Text Box 2">
          <a:extLst>
            <a:ext uri="{FF2B5EF4-FFF2-40B4-BE49-F238E27FC236}">
              <a16:creationId xmlns:a16="http://schemas.microsoft.com/office/drawing/2014/main" id="{00000000-0008-0000-0000-00003E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03" name="Text Box 2">
          <a:extLst>
            <a:ext uri="{FF2B5EF4-FFF2-40B4-BE49-F238E27FC236}">
              <a16:creationId xmlns:a16="http://schemas.microsoft.com/office/drawing/2014/main" id="{00000000-0008-0000-0000-00003F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04" name="Text Box 2">
          <a:extLst>
            <a:ext uri="{FF2B5EF4-FFF2-40B4-BE49-F238E27FC236}">
              <a16:creationId xmlns:a16="http://schemas.microsoft.com/office/drawing/2014/main" id="{00000000-0008-0000-0000-000040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05" name="Text Box 2">
          <a:extLst>
            <a:ext uri="{FF2B5EF4-FFF2-40B4-BE49-F238E27FC236}">
              <a16:creationId xmlns:a16="http://schemas.microsoft.com/office/drawing/2014/main" id="{00000000-0008-0000-0000-000041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06" name="Text Box 2">
          <a:extLst>
            <a:ext uri="{FF2B5EF4-FFF2-40B4-BE49-F238E27FC236}">
              <a16:creationId xmlns:a16="http://schemas.microsoft.com/office/drawing/2014/main" id="{00000000-0008-0000-0000-0000420F0000}"/>
            </a:ext>
          </a:extLst>
        </xdr:cNvPr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8" cy="200025"/>
    <xdr:sp macro="" textlink="">
      <xdr:nvSpPr>
        <xdr:cNvPr id="3907" name="Text Box 2">
          <a:extLst>
            <a:ext uri="{FF2B5EF4-FFF2-40B4-BE49-F238E27FC236}">
              <a16:creationId xmlns:a16="http://schemas.microsoft.com/office/drawing/2014/main" id="{00000000-0008-0000-0000-000043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1696545" cy="200025"/>
    <xdr:sp macro="" textlink="">
      <xdr:nvSpPr>
        <xdr:cNvPr id="3908" name="Text Box 2">
          <a:extLst>
            <a:ext uri="{FF2B5EF4-FFF2-40B4-BE49-F238E27FC236}">
              <a16:creationId xmlns:a16="http://schemas.microsoft.com/office/drawing/2014/main" id="{00000000-0008-0000-0000-000044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1871717" cy="200025"/>
    <xdr:sp macro="" textlink="">
      <xdr:nvSpPr>
        <xdr:cNvPr id="3909" name="Text Box 2">
          <a:extLst>
            <a:ext uri="{FF2B5EF4-FFF2-40B4-BE49-F238E27FC236}">
              <a16:creationId xmlns:a16="http://schemas.microsoft.com/office/drawing/2014/main" id="{00000000-0008-0000-0000-000045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9" cy="200025"/>
    <xdr:sp macro="" textlink="">
      <xdr:nvSpPr>
        <xdr:cNvPr id="3910" name="Text Box 2">
          <a:extLst>
            <a:ext uri="{FF2B5EF4-FFF2-40B4-BE49-F238E27FC236}">
              <a16:creationId xmlns:a16="http://schemas.microsoft.com/office/drawing/2014/main" id="{00000000-0008-0000-0000-000046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1696546" cy="200025"/>
    <xdr:sp macro="" textlink="">
      <xdr:nvSpPr>
        <xdr:cNvPr id="3911" name="Text Box 2">
          <a:extLst>
            <a:ext uri="{FF2B5EF4-FFF2-40B4-BE49-F238E27FC236}">
              <a16:creationId xmlns:a16="http://schemas.microsoft.com/office/drawing/2014/main" id="{00000000-0008-0000-0000-000047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1871716" cy="200025"/>
    <xdr:sp macro="" textlink="">
      <xdr:nvSpPr>
        <xdr:cNvPr id="3912" name="Text Box 2">
          <a:extLst>
            <a:ext uri="{FF2B5EF4-FFF2-40B4-BE49-F238E27FC236}">
              <a16:creationId xmlns:a16="http://schemas.microsoft.com/office/drawing/2014/main" id="{00000000-0008-0000-0000-000048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1871717" cy="200025"/>
    <xdr:sp macro="" textlink="">
      <xdr:nvSpPr>
        <xdr:cNvPr id="3913" name="Text Box 2">
          <a:extLst>
            <a:ext uri="{FF2B5EF4-FFF2-40B4-BE49-F238E27FC236}">
              <a16:creationId xmlns:a16="http://schemas.microsoft.com/office/drawing/2014/main" id="{00000000-0008-0000-0000-000049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8" cy="200025"/>
    <xdr:sp macro="" textlink="">
      <xdr:nvSpPr>
        <xdr:cNvPr id="3914" name="Text Box 2">
          <a:extLst>
            <a:ext uri="{FF2B5EF4-FFF2-40B4-BE49-F238E27FC236}">
              <a16:creationId xmlns:a16="http://schemas.microsoft.com/office/drawing/2014/main" id="{00000000-0008-0000-0000-00004A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15" name="Text Box 2">
          <a:extLst>
            <a:ext uri="{FF2B5EF4-FFF2-40B4-BE49-F238E27FC236}">
              <a16:creationId xmlns:a16="http://schemas.microsoft.com/office/drawing/2014/main" id="{00000000-0008-0000-0000-00004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16" name="Text Box 2">
          <a:extLst>
            <a:ext uri="{FF2B5EF4-FFF2-40B4-BE49-F238E27FC236}">
              <a16:creationId xmlns:a16="http://schemas.microsoft.com/office/drawing/2014/main" id="{00000000-0008-0000-0000-00004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17" name="Text Box 2">
          <a:extLst>
            <a:ext uri="{FF2B5EF4-FFF2-40B4-BE49-F238E27FC236}">
              <a16:creationId xmlns:a16="http://schemas.microsoft.com/office/drawing/2014/main" id="{00000000-0008-0000-0000-00004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18" name="Text Box 2">
          <a:extLst>
            <a:ext uri="{FF2B5EF4-FFF2-40B4-BE49-F238E27FC236}">
              <a16:creationId xmlns:a16="http://schemas.microsoft.com/office/drawing/2014/main" id="{00000000-0008-0000-0000-00004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19" name="Text Box 2">
          <a:extLst>
            <a:ext uri="{FF2B5EF4-FFF2-40B4-BE49-F238E27FC236}">
              <a16:creationId xmlns:a16="http://schemas.microsoft.com/office/drawing/2014/main" id="{00000000-0008-0000-0000-00004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0" name="Text Box 2">
          <a:extLst>
            <a:ext uri="{FF2B5EF4-FFF2-40B4-BE49-F238E27FC236}">
              <a16:creationId xmlns:a16="http://schemas.microsoft.com/office/drawing/2014/main" id="{00000000-0008-0000-0000-00005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1" name="Text Box 2">
          <a:extLst>
            <a:ext uri="{FF2B5EF4-FFF2-40B4-BE49-F238E27FC236}">
              <a16:creationId xmlns:a16="http://schemas.microsoft.com/office/drawing/2014/main" id="{00000000-0008-0000-0000-00005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2" name="Text Box 2">
          <a:extLst>
            <a:ext uri="{FF2B5EF4-FFF2-40B4-BE49-F238E27FC236}">
              <a16:creationId xmlns:a16="http://schemas.microsoft.com/office/drawing/2014/main" id="{00000000-0008-0000-0000-00005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3" name="Text Box 2">
          <a:extLst>
            <a:ext uri="{FF2B5EF4-FFF2-40B4-BE49-F238E27FC236}">
              <a16:creationId xmlns:a16="http://schemas.microsoft.com/office/drawing/2014/main" id="{00000000-0008-0000-0000-00005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24" name="Text Box 2">
          <a:extLst>
            <a:ext uri="{FF2B5EF4-FFF2-40B4-BE49-F238E27FC236}">
              <a16:creationId xmlns:a16="http://schemas.microsoft.com/office/drawing/2014/main" id="{00000000-0008-0000-0000-00005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25" name="Text Box 2">
          <a:extLst>
            <a:ext uri="{FF2B5EF4-FFF2-40B4-BE49-F238E27FC236}">
              <a16:creationId xmlns:a16="http://schemas.microsoft.com/office/drawing/2014/main" id="{00000000-0008-0000-0000-00005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6" name="Text Box 2">
          <a:extLst>
            <a:ext uri="{FF2B5EF4-FFF2-40B4-BE49-F238E27FC236}">
              <a16:creationId xmlns:a16="http://schemas.microsoft.com/office/drawing/2014/main" id="{00000000-0008-0000-0000-00005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7" name="Text Box 2">
          <a:extLst>
            <a:ext uri="{FF2B5EF4-FFF2-40B4-BE49-F238E27FC236}">
              <a16:creationId xmlns:a16="http://schemas.microsoft.com/office/drawing/2014/main" id="{00000000-0008-0000-0000-00005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8" name="Text Box 2">
          <a:extLst>
            <a:ext uri="{FF2B5EF4-FFF2-40B4-BE49-F238E27FC236}">
              <a16:creationId xmlns:a16="http://schemas.microsoft.com/office/drawing/2014/main" id="{00000000-0008-0000-0000-00005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29" name="Text Box 2">
          <a:extLst>
            <a:ext uri="{FF2B5EF4-FFF2-40B4-BE49-F238E27FC236}">
              <a16:creationId xmlns:a16="http://schemas.microsoft.com/office/drawing/2014/main" id="{00000000-0008-0000-0000-00005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0" name="Text Box 2">
          <a:extLst>
            <a:ext uri="{FF2B5EF4-FFF2-40B4-BE49-F238E27FC236}">
              <a16:creationId xmlns:a16="http://schemas.microsoft.com/office/drawing/2014/main" id="{00000000-0008-0000-0000-00005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1" name="Text Box 2">
          <a:extLst>
            <a:ext uri="{FF2B5EF4-FFF2-40B4-BE49-F238E27FC236}">
              <a16:creationId xmlns:a16="http://schemas.microsoft.com/office/drawing/2014/main" id="{00000000-0008-0000-0000-00005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32" name="Text Box 2">
          <a:extLst>
            <a:ext uri="{FF2B5EF4-FFF2-40B4-BE49-F238E27FC236}">
              <a16:creationId xmlns:a16="http://schemas.microsoft.com/office/drawing/2014/main" id="{00000000-0008-0000-0000-00005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33" name="Text Box 2">
          <a:extLst>
            <a:ext uri="{FF2B5EF4-FFF2-40B4-BE49-F238E27FC236}">
              <a16:creationId xmlns:a16="http://schemas.microsoft.com/office/drawing/2014/main" id="{00000000-0008-0000-0000-00005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34" name="Text Box 2">
          <a:extLst>
            <a:ext uri="{FF2B5EF4-FFF2-40B4-BE49-F238E27FC236}">
              <a16:creationId xmlns:a16="http://schemas.microsoft.com/office/drawing/2014/main" id="{00000000-0008-0000-0000-00005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35" name="Text Box 2">
          <a:extLst>
            <a:ext uri="{FF2B5EF4-FFF2-40B4-BE49-F238E27FC236}">
              <a16:creationId xmlns:a16="http://schemas.microsoft.com/office/drawing/2014/main" id="{00000000-0008-0000-0000-00005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6" name="Text Box 2">
          <a:extLst>
            <a:ext uri="{FF2B5EF4-FFF2-40B4-BE49-F238E27FC236}">
              <a16:creationId xmlns:a16="http://schemas.microsoft.com/office/drawing/2014/main" id="{00000000-0008-0000-0000-00006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7" name="Text Box 2">
          <a:extLst>
            <a:ext uri="{FF2B5EF4-FFF2-40B4-BE49-F238E27FC236}">
              <a16:creationId xmlns:a16="http://schemas.microsoft.com/office/drawing/2014/main" id="{00000000-0008-0000-0000-00006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8" name="Text Box 2">
          <a:extLst>
            <a:ext uri="{FF2B5EF4-FFF2-40B4-BE49-F238E27FC236}">
              <a16:creationId xmlns:a16="http://schemas.microsoft.com/office/drawing/2014/main" id="{00000000-0008-0000-0000-00006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39" name="Text Box 2">
          <a:extLst>
            <a:ext uri="{FF2B5EF4-FFF2-40B4-BE49-F238E27FC236}">
              <a16:creationId xmlns:a16="http://schemas.microsoft.com/office/drawing/2014/main" id="{00000000-0008-0000-0000-00006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0" name="Text Box 2">
          <a:extLst>
            <a:ext uri="{FF2B5EF4-FFF2-40B4-BE49-F238E27FC236}">
              <a16:creationId xmlns:a16="http://schemas.microsoft.com/office/drawing/2014/main" id="{00000000-0008-0000-0000-00006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1" name="Text Box 2">
          <a:extLst>
            <a:ext uri="{FF2B5EF4-FFF2-40B4-BE49-F238E27FC236}">
              <a16:creationId xmlns:a16="http://schemas.microsoft.com/office/drawing/2014/main" id="{00000000-0008-0000-0000-00006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2" name="Text Box 2">
          <a:extLst>
            <a:ext uri="{FF2B5EF4-FFF2-40B4-BE49-F238E27FC236}">
              <a16:creationId xmlns:a16="http://schemas.microsoft.com/office/drawing/2014/main" id="{00000000-0008-0000-0000-00006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3" name="Text Box 2">
          <a:extLst>
            <a:ext uri="{FF2B5EF4-FFF2-40B4-BE49-F238E27FC236}">
              <a16:creationId xmlns:a16="http://schemas.microsoft.com/office/drawing/2014/main" id="{00000000-0008-0000-0000-00006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4" name="Text Box 2">
          <a:extLst>
            <a:ext uri="{FF2B5EF4-FFF2-40B4-BE49-F238E27FC236}">
              <a16:creationId xmlns:a16="http://schemas.microsoft.com/office/drawing/2014/main" id="{00000000-0008-0000-0000-00006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5" name="Text Box 2">
          <a:extLst>
            <a:ext uri="{FF2B5EF4-FFF2-40B4-BE49-F238E27FC236}">
              <a16:creationId xmlns:a16="http://schemas.microsoft.com/office/drawing/2014/main" id="{00000000-0008-0000-0000-00006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6" name="Text Box 2">
          <a:extLst>
            <a:ext uri="{FF2B5EF4-FFF2-40B4-BE49-F238E27FC236}">
              <a16:creationId xmlns:a16="http://schemas.microsoft.com/office/drawing/2014/main" id="{00000000-0008-0000-0000-00006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7" name="Text Box 2">
          <a:extLst>
            <a:ext uri="{FF2B5EF4-FFF2-40B4-BE49-F238E27FC236}">
              <a16:creationId xmlns:a16="http://schemas.microsoft.com/office/drawing/2014/main" id="{00000000-0008-0000-0000-00006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8" name="Text Box 2">
          <a:extLst>
            <a:ext uri="{FF2B5EF4-FFF2-40B4-BE49-F238E27FC236}">
              <a16:creationId xmlns:a16="http://schemas.microsoft.com/office/drawing/2014/main" id="{00000000-0008-0000-0000-00006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49" name="Text Box 2">
          <a:extLst>
            <a:ext uri="{FF2B5EF4-FFF2-40B4-BE49-F238E27FC236}">
              <a16:creationId xmlns:a16="http://schemas.microsoft.com/office/drawing/2014/main" id="{00000000-0008-0000-0000-00006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50" name="Text Box 2">
          <a:extLst>
            <a:ext uri="{FF2B5EF4-FFF2-40B4-BE49-F238E27FC236}">
              <a16:creationId xmlns:a16="http://schemas.microsoft.com/office/drawing/2014/main" id="{00000000-0008-0000-0000-00006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1" name="Text Box 2">
          <a:extLst>
            <a:ext uri="{FF2B5EF4-FFF2-40B4-BE49-F238E27FC236}">
              <a16:creationId xmlns:a16="http://schemas.microsoft.com/office/drawing/2014/main" id="{00000000-0008-0000-0000-00006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2" name="Text Box 2">
          <a:extLst>
            <a:ext uri="{FF2B5EF4-FFF2-40B4-BE49-F238E27FC236}">
              <a16:creationId xmlns:a16="http://schemas.microsoft.com/office/drawing/2014/main" id="{00000000-0008-0000-0000-00007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3" name="Text Box 2">
          <a:extLst>
            <a:ext uri="{FF2B5EF4-FFF2-40B4-BE49-F238E27FC236}">
              <a16:creationId xmlns:a16="http://schemas.microsoft.com/office/drawing/2014/main" id="{00000000-0008-0000-0000-00007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4" name="Text Box 2">
          <a:extLst>
            <a:ext uri="{FF2B5EF4-FFF2-40B4-BE49-F238E27FC236}">
              <a16:creationId xmlns:a16="http://schemas.microsoft.com/office/drawing/2014/main" id="{00000000-0008-0000-0000-00007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55" name="Text Box 2">
          <a:extLst>
            <a:ext uri="{FF2B5EF4-FFF2-40B4-BE49-F238E27FC236}">
              <a16:creationId xmlns:a16="http://schemas.microsoft.com/office/drawing/2014/main" id="{00000000-0008-0000-0000-00007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56" name="Text Box 2">
          <a:extLst>
            <a:ext uri="{FF2B5EF4-FFF2-40B4-BE49-F238E27FC236}">
              <a16:creationId xmlns:a16="http://schemas.microsoft.com/office/drawing/2014/main" id="{00000000-0008-0000-0000-00007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7" name="Text Box 2">
          <a:extLst>
            <a:ext uri="{FF2B5EF4-FFF2-40B4-BE49-F238E27FC236}">
              <a16:creationId xmlns:a16="http://schemas.microsoft.com/office/drawing/2014/main" id="{00000000-0008-0000-0000-00007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8" name="Text Box 2">
          <a:extLst>
            <a:ext uri="{FF2B5EF4-FFF2-40B4-BE49-F238E27FC236}">
              <a16:creationId xmlns:a16="http://schemas.microsoft.com/office/drawing/2014/main" id="{00000000-0008-0000-0000-00007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9" name="Text Box 2">
          <a:extLst>
            <a:ext uri="{FF2B5EF4-FFF2-40B4-BE49-F238E27FC236}">
              <a16:creationId xmlns:a16="http://schemas.microsoft.com/office/drawing/2014/main" id="{00000000-0008-0000-0000-00007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60" name="Text Box 2">
          <a:extLst>
            <a:ext uri="{FF2B5EF4-FFF2-40B4-BE49-F238E27FC236}">
              <a16:creationId xmlns:a16="http://schemas.microsoft.com/office/drawing/2014/main" id="{00000000-0008-0000-0000-00007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61" name="Text Box 2">
          <a:extLst>
            <a:ext uri="{FF2B5EF4-FFF2-40B4-BE49-F238E27FC236}">
              <a16:creationId xmlns:a16="http://schemas.microsoft.com/office/drawing/2014/main" id="{00000000-0008-0000-0000-00007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62" name="Text Box 2">
          <a:extLst>
            <a:ext uri="{FF2B5EF4-FFF2-40B4-BE49-F238E27FC236}">
              <a16:creationId xmlns:a16="http://schemas.microsoft.com/office/drawing/2014/main" id="{00000000-0008-0000-0000-00007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63" name="Text Box 2">
          <a:extLst>
            <a:ext uri="{FF2B5EF4-FFF2-40B4-BE49-F238E27FC236}">
              <a16:creationId xmlns:a16="http://schemas.microsoft.com/office/drawing/2014/main" id="{00000000-0008-0000-0000-00007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64" name="Text Box 2">
          <a:extLst>
            <a:ext uri="{FF2B5EF4-FFF2-40B4-BE49-F238E27FC236}">
              <a16:creationId xmlns:a16="http://schemas.microsoft.com/office/drawing/2014/main" id="{00000000-0008-0000-0000-00007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</xdr:row>
      <xdr:rowOff>38100</xdr:rowOff>
    </xdr:from>
    <xdr:ext cx="973959" cy="200025"/>
    <xdr:sp macro="" textlink="">
      <xdr:nvSpPr>
        <xdr:cNvPr id="3965" name="Text Box 2">
          <a:extLst>
            <a:ext uri="{FF2B5EF4-FFF2-40B4-BE49-F238E27FC236}">
              <a16:creationId xmlns:a16="http://schemas.microsoft.com/office/drawing/2014/main" id="{00000000-0008-0000-0000-00007D0F0000}"/>
            </a:ext>
          </a:extLst>
        </xdr:cNvPr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66" name="Text Box 2">
          <a:extLst>
            <a:ext uri="{FF2B5EF4-FFF2-40B4-BE49-F238E27FC236}">
              <a16:creationId xmlns:a16="http://schemas.microsoft.com/office/drawing/2014/main" id="{00000000-0008-0000-0000-00007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67" name="Text Box 2">
          <a:extLst>
            <a:ext uri="{FF2B5EF4-FFF2-40B4-BE49-F238E27FC236}">
              <a16:creationId xmlns:a16="http://schemas.microsoft.com/office/drawing/2014/main" id="{00000000-0008-0000-0000-00007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68" name="Text Box 2">
          <a:extLst>
            <a:ext uri="{FF2B5EF4-FFF2-40B4-BE49-F238E27FC236}">
              <a16:creationId xmlns:a16="http://schemas.microsoft.com/office/drawing/2014/main" id="{00000000-0008-0000-0000-00008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69" name="Text Box 2">
          <a:extLst>
            <a:ext uri="{FF2B5EF4-FFF2-40B4-BE49-F238E27FC236}">
              <a16:creationId xmlns:a16="http://schemas.microsoft.com/office/drawing/2014/main" id="{00000000-0008-0000-0000-00008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0" name="Text Box 2">
          <a:extLst>
            <a:ext uri="{FF2B5EF4-FFF2-40B4-BE49-F238E27FC236}">
              <a16:creationId xmlns:a16="http://schemas.microsoft.com/office/drawing/2014/main" id="{00000000-0008-0000-0000-00008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1" name="Text Box 2">
          <a:extLst>
            <a:ext uri="{FF2B5EF4-FFF2-40B4-BE49-F238E27FC236}">
              <a16:creationId xmlns:a16="http://schemas.microsoft.com/office/drawing/2014/main" id="{00000000-0008-0000-0000-00008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2" name="Text Box 2">
          <a:extLst>
            <a:ext uri="{FF2B5EF4-FFF2-40B4-BE49-F238E27FC236}">
              <a16:creationId xmlns:a16="http://schemas.microsoft.com/office/drawing/2014/main" id="{00000000-0008-0000-0000-00008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3" name="Text Box 2">
          <a:extLst>
            <a:ext uri="{FF2B5EF4-FFF2-40B4-BE49-F238E27FC236}">
              <a16:creationId xmlns:a16="http://schemas.microsoft.com/office/drawing/2014/main" id="{00000000-0008-0000-0000-00008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4" name="Text Box 2">
          <a:extLst>
            <a:ext uri="{FF2B5EF4-FFF2-40B4-BE49-F238E27FC236}">
              <a16:creationId xmlns:a16="http://schemas.microsoft.com/office/drawing/2014/main" id="{00000000-0008-0000-0000-00008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75" name="Text Box 2">
          <a:extLst>
            <a:ext uri="{FF2B5EF4-FFF2-40B4-BE49-F238E27FC236}">
              <a16:creationId xmlns:a16="http://schemas.microsoft.com/office/drawing/2014/main" id="{00000000-0008-0000-0000-00008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76" name="Text Box 2">
          <a:extLst>
            <a:ext uri="{FF2B5EF4-FFF2-40B4-BE49-F238E27FC236}">
              <a16:creationId xmlns:a16="http://schemas.microsoft.com/office/drawing/2014/main" id="{00000000-0008-0000-0000-00008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7" name="Text Box 2">
          <a:extLst>
            <a:ext uri="{FF2B5EF4-FFF2-40B4-BE49-F238E27FC236}">
              <a16:creationId xmlns:a16="http://schemas.microsoft.com/office/drawing/2014/main" id="{00000000-0008-0000-0000-00008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8" name="Text Box 2">
          <a:extLst>
            <a:ext uri="{FF2B5EF4-FFF2-40B4-BE49-F238E27FC236}">
              <a16:creationId xmlns:a16="http://schemas.microsoft.com/office/drawing/2014/main" id="{00000000-0008-0000-0000-00008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9" name="Text Box 2">
          <a:extLst>
            <a:ext uri="{FF2B5EF4-FFF2-40B4-BE49-F238E27FC236}">
              <a16:creationId xmlns:a16="http://schemas.microsoft.com/office/drawing/2014/main" id="{00000000-0008-0000-0000-00008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80" name="Text Box 2">
          <a:extLst>
            <a:ext uri="{FF2B5EF4-FFF2-40B4-BE49-F238E27FC236}">
              <a16:creationId xmlns:a16="http://schemas.microsoft.com/office/drawing/2014/main" id="{00000000-0008-0000-0000-00008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81" name="Text Box 2">
          <a:extLst>
            <a:ext uri="{FF2B5EF4-FFF2-40B4-BE49-F238E27FC236}">
              <a16:creationId xmlns:a16="http://schemas.microsoft.com/office/drawing/2014/main" id="{00000000-0008-0000-0000-00008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82" name="Text Box 2">
          <a:extLst>
            <a:ext uri="{FF2B5EF4-FFF2-40B4-BE49-F238E27FC236}">
              <a16:creationId xmlns:a16="http://schemas.microsoft.com/office/drawing/2014/main" id="{00000000-0008-0000-0000-00008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83" name="Text Box 2">
          <a:extLst>
            <a:ext uri="{FF2B5EF4-FFF2-40B4-BE49-F238E27FC236}">
              <a16:creationId xmlns:a16="http://schemas.microsoft.com/office/drawing/2014/main" id="{00000000-0008-0000-0000-00008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84" name="Text Box 2">
          <a:extLst>
            <a:ext uri="{FF2B5EF4-FFF2-40B4-BE49-F238E27FC236}">
              <a16:creationId xmlns:a16="http://schemas.microsoft.com/office/drawing/2014/main" id="{00000000-0008-0000-0000-00009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85" name="Text Box 2">
          <a:extLst>
            <a:ext uri="{FF2B5EF4-FFF2-40B4-BE49-F238E27FC236}">
              <a16:creationId xmlns:a16="http://schemas.microsoft.com/office/drawing/2014/main" id="{00000000-0008-0000-0000-00009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86" name="Text Box 2">
          <a:extLst>
            <a:ext uri="{FF2B5EF4-FFF2-40B4-BE49-F238E27FC236}">
              <a16:creationId xmlns:a16="http://schemas.microsoft.com/office/drawing/2014/main" id="{00000000-0008-0000-0000-00009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87" name="Text Box 2">
          <a:extLst>
            <a:ext uri="{FF2B5EF4-FFF2-40B4-BE49-F238E27FC236}">
              <a16:creationId xmlns:a16="http://schemas.microsoft.com/office/drawing/2014/main" id="{00000000-0008-0000-0000-00009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88" name="Text Box 2">
          <a:extLst>
            <a:ext uri="{FF2B5EF4-FFF2-40B4-BE49-F238E27FC236}">
              <a16:creationId xmlns:a16="http://schemas.microsoft.com/office/drawing/2014/main" id="{00000000-0008-0000-0000-00009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89" name="Text Box 2">
          <a:extLst>
            <a:ext uri="{FF2B5EF4-FFF2-40B4-BE49-F238E27FC236}">
              <a16:creationId xmlns:a16="http://schemas.microsoft.com/office/drawing/2014/main" id="{00000000-0008-0000-0000-00009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90" name="Text Box 2">
          <a:extLst>
            <a:ext uri="{FF2B5EF4-FFF2-40B4-BE49-F238E27FC236}">
              <a16:creationId xmlns:a16="http://schemas.microsoft.com/office/drawing/2014/main" id="{00000000-0008-0000-0000-00009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1" name="Text Box 2">
          <a:extLst>
            <a:ext uri="{FF2B5EF4-FFF2-40B4-BE49-F238E27FC236}">
              <a16:creationId xmlns:a16="http://schemas.microsoft.com/office/drawing/2014/main" id="{00000000-0008-0000-0000-00009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2" name="Text Box 2">
          <a:extLst>
            <a:ext uri="{FF2B5EF4-FFF2-40B4-BE49-F238E27FC236}">
              <a16:creationId xmlns:a16="http://schemas.microsoft.com/office/drawing/2014/main" id="{00000000-0008-0000-0000-00009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3" name="Text Box 2">
          <a:extLst>
            <a:ext uri="{FF2B5EF4-FFF2-40B4-BE49-F238E27FC236}">
              <a16:creationId xmlns:a16="http://schemas.microsoft.com/office/drawing/2014/main" id="{00000000-0008-0000-0000-00009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4" name="Text Box 2">
          <a:extLst>
            <a:ext uri="{FF2B5EF4-FFF2-40B4-BE49-F238E27FC236}">
              <a16:creationId xmlns:a16="http://schemas.microsoft.com/office/drawing/2014/main" id="{00000000-0008-0000-0000-00009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95" name="Text Box 2">
          <a:extLst>
            <a:ext uri="{FF2B5EF4-FFF2-40B4-BE49-F238E27FC236}">
              <a16:creationId xmlns:a16="http://schemas.microsoft.com/office/drawing/2014/main" id="{00000000-0008-0000-0000-00009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6" name="Text Box 2">
          <a:extLst>
            <a:ext uri="{FF2B5EF4-FFF2-40B4-BE49-F238E27FC236}">
              <a16:creationId xmlns:a16="http://schemas.microsoft.com/office/drawing/2014/main" id="{00000000-0008-0000-0000-00009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7" name="Text Box 2">
          <a:extLst>
            <a:ext uri="{FF2B5EF4-FFF2-40B4-BE49-F238E27FC236}">
              <a16:creationId xmlns:a16="http://schemas.microsoft.com/office/drawing/2014/main" id="{00000000-0008-0000-0000-00009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8" name="Text Box 2">
          <a:extLst>
            <a:ext uri="{FF2B5EF4-FFF2-40B4-BE49-F238E27FC236}">
              <a16:creationId xmlns:a16="http://schemas.microsoft.com/office/drawing/2014/main" id="{00000000-0008-0000-0000-00009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99" name="Text Box 2">
          <a:extLst>
            <a:ext uri="{FF2B5EF4-FFF2-40B4-BE49-F238E27FC236}">
              <a16:creationId xmlns:a16="http://schemas.microsoft.com/office/drawing/2014/main" id="{00000000-0008-0000-0000-00009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0" name="Text Box 2">
          <a:extLst>
            <a:ext uri="{FF2B5EF4-FFF2-40B4-BE49-F238E27FC236}">
              <a16:creationId xmlns:a16="http://schemas.microsoft.com/office/drawing/2014/main" id="{00000000-0008-0000-0000-0000A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01" name="Text Box 2">
          <a:extLst>
            <a:ext uri="{FF2B5EF4-FFF2-40B4-BE49-F238E27FC236}">
              <a16:creationId xmlns:a16="http://schemas.microsoft.com/office/drawing/2014/main" id="{00000000-0008-0000-0000-0000A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02" name="Text Box 2">
          <a:extLst>
            <a:ext uri="{FF2B5EF4-FFF2-40B4-BE49-F238E27FC236}">
              <a16:creationId xmlns:a16="http://schemas.microsoft.com/office/drawing/2014/main" id="{00000000-0008-0000-0000-0000A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3" name="Text Box 2">
          <a:extLst>
            <a:ext uri="{FF2B5EF4-FFF2-40B4-BE49-F238E27FC236}">
              <a16:creationId xmlns:a16="http://schemas.microsoft.com/office/drawing/2014/main" id="{00000000-0008-0000-0000-0000A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4" name="Text Box 2">
          <a:extLst>
            <a:ext uri="{FF2B5EF4-FFF2-40B4-BE49-F238E27FC236}">
              <a16:creationId xmlns:a16="http://schemas.microsoft.com/office/drawing/2014/main" id="{00000000-0008-0000-0000-0000A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5" name="Text Box 2">
          <a:extLst>
            <a:ext uri="{FF2B5EF4-FFF2-40B4-BE49-F238E27FC236}">
              <a16:creationId xmlns:a16="http://schemas.microsoft.com/office/drawing/2014/main" id="{00000000-0008-0000-0000-0000A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6" name="Text Box 2">
          <a:extLst>
            <a:ext uri="{FF2B5EF4-FFF2-40B4-BE49-F238E27FC236}">
              <a16:creationId xmlns:a16="http://schemas.microsoft.com/office/drawing/2014/main" id="{00000000-0008-0000-0000-0000A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07" name="Text Box 2">
          <a:extLst>
            <a:ext uri="{FF2B5EF4-FFF2-40B4-BE49-F238E27FC236}">
              <a16:creationId xmlns:a16="http://schemas.microsoft.com/office/drawing/2014/main" id="{00000000-0008-0000-0000-0000A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08" name="Text Box 2">
          <a:extLst>
            <a:ext uri="{FF2B5EF4-FFF2-40B4-BE49-F238E27FC236}">
              <a16:creationId xmlns:a16="http://schemas.microsoft.com/office/drawing/2014/main" id="{00000000-0008-0000-0000-0000A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9" name="Text Box 2">
          <a:extLst>
            <a:ext uri="{FF2B5EF4-FFF2-40B4-BE49-F238E27FC236}">
              <a16:creationId xmlns:a16="http://schemas.microsoft.com/office/drawing/2014/main" id="{00000000-0008-0000-0000-0000A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0" name="Text Box 2">
          <a:extLst>
            <a:ext uri="{FF2B5EF4-FFF2-40B4-BE49-F238E27FC236}">
              <a16:creationId xmlns:a16="http://schemas.microsoft.com/office/drawing/2014/main" id="{00000000-0008-0000-0000-0000A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1" name="Text Box 2">
          <a:extLst>
            <a:ext uri="{FF2B5EF4-FFF2-40B4-BE49-F238E27FC236}">
              <a16:creationId xmlns:a16="http://schemas.microsoft.com/office/drawing/2014/main" id="{00000000-0008-0000-0000-0000A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2" name="Text Box 2">
          <a:extLst>
            <a:ext uri="{FF2B5EF4-FFF2-40B4-BE49-F238E27FC236}">
              <a16:creationId xmlns:a16="http://schemas.microsoft.com/office/drawing/2014/main" id="{00000000-0008-0000-0000-0000A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13" name="Text Box 2">
          <a:extLst>
            <a:ext uri="{FF2B5EF4-FFF2-40B4-BE49-F238E27FC236}">
              <a16:creationId xmlns:a16="http://schemas.microsoft.com/office/drawing/2014/main" id="{00000000-0008-0000-0000-0000A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14" name="Text Box 2">
          <a:extLst>
            <a:ext uri="{FF2B5EF4-FFF2-40B4-BE49-F238E27FC236}">
              <a16:creationId xmlns:a16="http://schemas.microsoft.com/office/drawing/2014/main" id="{00000000-0008-0000-0000-0000A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15" name="Text Box 2">
          <a:extLst>
            <a:ext uri="{FF2B5EF4-FFF2-40B4-BE49-F238E27FC236}">
              <a16:creationId xmlns:a16="http://schemas.microsoft.com/office/drawing/2014/main" id="{00000000-0008-0000-0000-0000A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16" name="Text Box 2">
          <a:extLst>
            <a:ext uri="{FF2B5EF4-FFF2-40B4-BE49-F238E27FC236}">
              <a16:creationId xmlns:a16="http://schemas.microsoft.com/office/drawing/2014/main" id="{00000000-0008-0000-0000-0000B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7" name="Text Box 2">
          <a:extLst>
            <a:ext uri="{FF2B5EF4-FFF2-40B4-BE49-F238E27FC236}">
              <a16:creationId xmlns:a16="http://schemas.microsoft.com/office/drawing/2014/main" id="{00000000-0008-0000-0000-0000B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8" name="Text Box 2">
          <a:extLst>
            <a:ext uri="{FF2B5EF4-FFF2-40B4-BE49-F238E27FC236}">
              <a16:creationId xmlns:a16="http://schemas.microsoft.com/office/drawing/2014/main" id="{00000000-0008-0000-0000-0000B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9" name="Text Box 2">
          <a:extLst>
            <a:ext uri="{FF2B5EF4-FFF2-40B4-BE49-F238E27FC236}">
              <a16:creationId xmlns:a16="http://schemas.microsoft.com/office/drawing/2014/main" id="{00000000-0008-0000-0000-0000B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0" name="Text Box 2">
          <a:extLst>
            <a:ext uri="{FF2B5EF4-FFF2-40B4-BE49-F238E27FC236}">
              <a16:creationId xmlns:a16="http://schemas.microsoft.com/office/drawing/2014/main" id="{00000000-0008-0000-0000-0000B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21" name="Text Box 2">
          <a:extLst>
            <a:ext uri="{FF2B5EF4-FFF2-40B4-BE49-F238E27FC236}">
              <a16:creationId xmlns:a16="http://schemas.microsoft.com/office/drawing/2014/main" id="{00000000-0008-0000-0000-0000B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2" name="Text Box 2">
          <a:extLst>
            <a:ext uri="{FF2B5EF4-FFF2-40B4-BE49-F238E27FC236}">
              <a16:creationId xmlns:a16="http://schemas.microsoft.com/office/drawing/2014/main" id="{00000000-0008-0000-0000-0000B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3" name="Text Box 2">
          <a:extLst>
            <a:ext uri="{FF2B5EF4-FFF2-40B4-BE49-F238E27FC236}">
              <a16:creationId xmlns:a16="http://schemas.microsoft.com/office/drawing/2014/main" id="{00000000-0008-0000-0000-0000B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4" name="Text Box 2">
          <a:extLst>
            <a:ext uri="{FF2B5EF4-FFF2-40B4-BE49-F238E27FC236}">
              <a16:creationId xmlns:a16="http://schemas.microsoft.com/office/drawing/2014/main" id="{00000000-0008-0000-0000-0000B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5" name="Text Box 2">
          <a:extLst>
            <a:ext uri="{FF2B5EF4-FFF2-40B4-BE49-F238E27FC236}">
              <a16:creationId xmlns:a16="http://schemas.microsoft.com/office/drawing/2014/main" id="{00000000-0008-0000-0000-0000B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6" name="Text Box 2">
          <a:extLst>
            <a:ext uri="{FF2B5EF4-FFF2-40B4-BE49-F238E27FC236}">
              <a16:creationId xmlns:a16="http://schemas.microsoft.com/office/drawing/2014/main" id="{00000000-0008-0000-0000-0000B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27" name="Text Box 2">
          <a:extLst>
            <a:ext uri="{FF2B5EF4-FFF2-40B4-BE49-F238E27FC236}">
              <a16:creationId xmlns:a16="http://schemas.microsoft.com/office/drawing/2014/main" id="{00000000-0008-0000-0000-0000B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28" name="Text Box 2">
          <a:extLst>
            <a:ext uri="{FF2B5EF4-FFF2-40B4-BE49-F238E27FC236}">
              <a16:creationId xmlns:a16="http://schemas.microsoft.com/office/drawing/2014/main" id="{00000000-0008-0000-0000-0000B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9" name="Text Box 2">
          <a:extLst>
            <a:ext uri="{FF2B5EF4-FFF2-40B4-BE49-F238E27FC236}">
              <a16:creationId xmlns:a16="http://schemas.microsoft.com/office/drawing/2014/main" id="{00000000-0008-0000-0000-0000B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0" name="Text Box 2">
          <a:extLst>
            <a:ext uri="{FF2B5EF4-FFF2-40B4-BE49-F238E27FC236}">
              <a16:creationId xmlns:a16="http://schemas.microsoft.com/office/drawing/2014/main" id="{00000000-0008-0000-0000-0000B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1" name="Text Box 2">
          <a:extLst>
            <a:ext uri="{FF2B5EF4-FFF2-40B4-BE49-F238E27FC236}">
              <a16:creationId xmlns:a16="http://schemas.microsoft.com/office/drawing/2014/main" id="{00000000-0008-0000-0000-0000B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2" name="Text Box 2">
          <a:extLst>
            <a:ext uri="{FF2B5EF4-FFF2-40B4-BE49-F238E27FC236}">
              <a16:creationId xmlns:a16="http://schemas.microsoft.com/office/drawing/2014/main" id="{00000000-0008-0000-0000-0000C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33" name="Text Box 2">
          <a:extLst>
            <a:ext uri="{FF2B5EF4-FFF2-40B4-BE49-F238E27FC236}">
              <a16:creationId xmlns:a16="http://schemas.microsoft.com/office/drawing/2014/main" id="{00000000-0008-0000-0000-0000C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34" name="Text Box 2">
          <a:extLst>
            <a:ext uri="{FF2B5EF4-FFF2-40B4-BE49-F238E27FC236}">
              <a16:creationId xmlns:a16="http://schemas.microsoft.com/office/drawing/2014/main" id="{00000000-0008-0000-0000-0000C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5" name="Text Box 2">
          <a:extLst>
            <a:ext uri="{FF2B5EF4-FFF2-40B4-BE49-F238E27FC236}">
              <a16:creationId xmlns:a16="http://schemas.microsoft.com/office/drawing/2014/main" id="{00000000-0008-0000-0000-0000C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6" name="Text Box 2">
          <a:extLst>
            <a:ext uri="{FF2B5EF4-FFF2-40B4-BE49-F238E27FC236}">
              <a16:creationId xmlns:a16="http://schemas.microsoft.com/office/drawing/2014/main" id="{00000000-0008-0000-0000-0000C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7" name="Text Box 2">
          <a:extLst>
            <a:ext uri="{FF2B5EF4-FFF2-40B4-BE49-F238E27FC236}">
              <a16:creationId xmlns:a16="http://schemas.microsoft.com/office/drawing/2014/main" id="{00000000-0008-0000-0000-0000C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8" name="Text Box 2">
          <a:extLst>
            <a:ext uri="{FF2B5EF4-FFF2-40B4-BE49-F238E27FC236}">
              <a16:creationId xmlns:a16="http://schemas.microsoft.com/office/drawing/2014/main" id="{00000000-0008-0000-0000-0000C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39" name="Text Box 2">
          <a:extLst>
            <a:ext uri="{FF2B5EF4-FFF2-40B4-BE49-F238E27FC236}">
              <a16:creationId xmlns:a16="http://schemas.microsoft.com/office/drawing/2014/main" id="{00000000-0008-0000-0000-0000C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40" name="Text Box 2">
          <a:extLst>
            <a:ext uri="{FF2B5EF4-FFF2-40B4-BE49-F238E27FC236}">
              <a16:creationId xmlns:a16="http://schemas.microsoft.com/office/drawing/2014/main" id="{00000000-0008-0000-0000-0000C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41" name="Text Box 2">
          <a:extLst>
            <a:ext uri="{FF2B5EF4-FFF2-40B4-BE49-F238E27FC236}">
              <a16:creationId xmlns:a16="http://schemas.microsoft.com/office/drawing/2014/main" id="{00000000-0008-0000-0000-0000C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42" name="Text Box 2">
          <a:extLst>
            <a:ext uri="{FF2B5EF4-FFF2-40B4-BE49-F238E27FC236}">
              <a16:creationId xmlns:a16="http://schemas.microsoft.com/office/drawing/2014/main" id="{00000000-0008-0000-0000-0000C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3" name="Text Box 2">
          <a:extLst>
            <a:ext uri="{FF2B5EF4-FFF2-40B4-BE49-F238E27FC236}">
              <a16:creationId xmlns:a16="http://schemas.microsoft.com/office/drawing/2014/main" id="{00000000-0008-0000-0000-0000C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4" name="Text Box 2">
          <a:extLst>
            <a:ext uri="{FF2B5EF4-FFF2-40B4-BE49-F238E27FC236}">
              <a16:creationId xmlns:a16="http://schemas.microsoft.com/office/drawing/2014/main" id="{00000000-0008-0000-0000-0000C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5" name="Text Box 2">
          <a:extLst>
            <a:ext uri="{FF2B5EF4-FFF2-40B4-BE49-F238E27FC236}">
              <a16:creationId xmlns:a16="http://schemas.microsoft.com/office/drawing/2014/main" id="{00000000-0008-0000-0000-0000C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6" name="Text Box 2">
          <a:extLst>
            <a:ext uri="{FF2B5EF4-FFF2-40B4-BE49-F238E27FC236}">
              <a16:creationId xmlns:a16="http://schemas.microsoft.com/office/drawing/2014/main" id="{00000000-0008-0000-0000-0000C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7" name="Text Box 2">
          <a:extLst>
            <a:ext uri="{FF2B5EF4-FFF2-40B4-BE49-F238E27FC236}">
              <a16:creationId xmlns:a16="http://schemas.microsoft.com/office/drawing/2014/main" id="{00000000-0008-0000-0000-0000C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8" name="Text Box 2">
          <a:extLst>
            <a:ext uri="{FF2B5EF4-FFF2-40B4-BE49-F238E27FC236}">
              <a16:creationId xmlns:a16="http://schemas.microsoft.com/office/drawing/2014/main" id="{00000000-0008-0000-0000-0000D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49" name="Text Box 2">
          <a:extLst>
            <a:ext uri="{FF2B5EF4-FFF2-40B4-BE49-F238E27FC236}">
              <a16:creationId xmlns:a16="http://schemas.microsoft.com/office/drawing/2014/main" id="{00000000-0008-0000-0000-0000D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0" name="Text Box 2">
          <a:extLst>
            <a:ext uri="{FF2B5EF4-FFF2-40B4-BE49-F238E27FC236}">
              <a16:creationId xmlns:a16="http://schemas.microsoft.com/office/drawing/2014/main" id="{00000000-0008-0000-0000-0000D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1" name="Text Box 2">
          <a:extLst>
            <a:ext uri="{FF2B5EF4-FFF2-40B4-BE49-F238E27FC236}">
              <a16:creationId xmlns:a16="http://schemas.microsoft.com/office/drawing/2014/main" id="{00000000-0008-0000-0000-0000D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52" name="Text Box 2">
          <a:extLst>
            <a:ext uri="{FF2B5EF4-FFF2-40B4-BE49-F238E27FC236}">
              <a16:creationId xmlns:a16="http://schemas.microsoft.com/office/drawing/2014/main" id="{00000000-0008-0000-0000-0000D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53" name="Text Box 2">
          <a:extLst>
            <a:ext uri="{FF2B5EF4-FFF2-40B4-BE49-F238E27FC236}">
              <a16:creationId xmlns:a16="http://schemas.microsoft.com/office/drawing/2014/main" id="{00000000-0008-0000-0000-0000D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4" name="Text Box 2">
          <a:extLst>
            <a:ext uri="{FF2B5EF4-FFF2-40B4-BE49-F238E27FC236}">
              <a16:creationId xmlns:a16="http://schemas.microsoft.com/office/drawing/2014/main" id="{00000000-0008-0000-0000-0000D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5" name="Text Box 2">
          <a:extLst>
            <a:ext uri="{FF2B5EF4-FFF2-40B4-BE49-F238E27FC236}">
              <a16:creationId xmlns:a16="http://schemas.microsoft.com/office/drawing/2014/main" id="{00000000-0008-0000-0000-0000D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6" name="Text Box 2">
          <a:extLst>
            <a:ext uri="{FF2B5EF4-FFF2-40B4-BE49-F238E27FC236}">
              <a16:creationId xmlns:a16="http://schemas.microsoft.com/office/drawing/2014/main" id="{00000000-0008-0000-0000-0000D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57" name="Text Box 2">
          <a:extLst>
            <a:ext uri="{FF2B5EF4-FFF2-40B4-BE49-F238E27FC236}">
              <a16:creationId xmlns:a16="http://schemas.microsoft.com/office/drawing/2014/main" id="{00000000-0008-0000-0000-0000D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58" name="Text Box 2">
          <a:extLst>
            <a:ext uri="{FF2B5EF4-FFF2-40B4-BE49-F238E27FC236}">
              <a16:creationId xmlns:a16="http://schemas.microsoft.com/office/drawing/2014/main" id="{00000000-0008-0000-0000-0000D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59" name="Text Box 2">
          <a:extLst>
            <a:ext uri="{FF2B5EF4-FFF2-40B4-BE49-F238E27FC236}">
              <a16:creationId xmlns:a16="http://schemas.microsoft.com/office/drawing/2014/main" id="{00000000-0008-0000-0000-0000D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0" name="Text Box 2">
          <a:extLst>
            <a:ext uri="{FF2B5EF4-FFF2-40B4-BE49-F238E27FC236}">
              <a16:creationId xmlns:a16="http://schemas.microsoft.com/office/drawing/2014/main" id="{00000000-0008-0000-0000-0000D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1" name="Text Box 2">
          <a:extLst>
            <a:ext uri="{FF2B5EF4-FFF2-40B4-BE49-F238E27FC236}">
              <a16:creationId xmlns:a16="http://schemas.microsoft.com/office/drawing/2014/main" id="{00000000-0008-0000-0000-0000D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2" name="Text Box 2">
          <a:extLst>
            <a:ext uri="{FF2B5EF4-FFF2-40B4-BE49-F238E27FC236}">
              <a16:creationId xmlns:a16="http://schemas.microsoft.com/office/drawing/2014/main" id="{00000000-0008-0000-0000-0000D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3" name="Text Box 2">
          <a:extLst>
            <a:ext uri="{FF2B5EF4-FFF2-40B4-BE49-F238E27FC236}">
              <a16:creationId xmlns:a16="http://schemas.microsoft.com/office/drawing/2014/main" id="{00000000-0008-0000-0000-0000D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64" name="Text Box 2">
          <a:extLst>
            <a:ext uri="{FF2B5EF4-FFF2-40B4-BE49-F238E27FC236}">
              <a16:creationId xmlns:a16="http://schemas.microsoft.com/office/drawing/2014/main" id="{00000000-0008-0000-0000-0000E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65" name="Text Box 2">
          <a:extLst>
            <a:ext uri="{FF2B5EF4-FFF2-40B4-BE49-F238E27FC236}">
              <a16:creationId xmlns:a16="http://schemas.microsoft.com/office/drawing/2014/main" id="{00000000-0008-0000-0000-0000E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66" name="Text Box 2">
          <a:extLst>
            <a:ext uri="{FF2B5EF4-FFF2-40B4-BE49-F238E27FC236}">
              <a16:creationId xmlns:a16="http://schemas.microsoft.com/office/drawing/2014/main" id="{00000000-0008-0000-0000-0000E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67" name="Text Box 2">
          <a:extLst>
            <a:ext uri="{FF2B5EF4-FFF2-40B4-BE49-F238E27FC236}">
              <a16:creationId xmlns:a16="http://schemas.microsoft.com/office/drawing/2014/main" id="{00000000-0008-0000-0000-0000E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8" name="Text Box 2">
          <a:extLst>
            <a:ext uri="{FF2B5EF4-FFF2-40B4-BE49-F238E27FC236}">
              <a16:creationId xmlns:a16="http://schemas.microsoft.com/office/drawing/2014/main" id="{00000000-0008-0000-0000-0000E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9" name="Text Box 2">
          <a:extLst>
            <a:ext uri="{FF2B5EF4-FFF2-40B4-BE49-F238E27FC236}">
              <a16:creationId xmlns:a16="http://schemas.microsoft.com/office/drawing/2014/main" id="{00000000-0008-0000-0000-0000E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0" name="Text Box 2">
          <a:extLst>
            <a:ext uri="{FF2B5EF4-FFF2-40B4-BE49-F238E27FC236}">
              <a16:creationId xmlns:a16="http://schemas.microsoft.com/office/drawing/2014/main" id="{00000000-0008-0000-0000-0000E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1" name="Text Box 2">
          <a:extLst>
            <a:ext uri="{FF2B5EF4-FFF2-40B4-BE49-F238E27FC236}">
              <a16:creationId xmlns:a16="http://schemas.microsoft.com/office/drawing/2014/main" id="{00000000-0008-0000-0000-0000E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72" name="Text Box 2">
          <a:extLst>
            <a:ext uri="{FF2B5EF4-FFF2-40B4-BE49-F238E27FC236}">
              <a16:creationId xmlns:a16="http://schemas.microsoft.com/office/drawing/2014/main" id="{00000000-0008-0000-0000-0000E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3" name="Text Box 2">
          <a:extLst>
            <a:ext uri="{FF2B5EF4-FFF2-40B4-BE49-F238E27FC236}">
              <a16:creationId xmlns:a16="http://schemas.microsoft.com/office/drawing/2014/main" id="{00000000-0008-0000-0000-0000E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4" name="Text Box 2">
          <a:extLst>
            <a:ext uri="{FF2B5EF4-FFF2-40B4-BE49-F238E27FC236}">
              <a16:creationId xmlns:a16="http://schemas.microsoft.com/office/drawing/2014/main" id="{00000000-0008-0000-0000-0000E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5" name="Text Box 2">
          <a:extLst>
            <a:ext uri="{FF2B5EF4-FFF2-40B4-BE49-F238E27FC236}">
              <a16:creationId xmlns:a16="http://schemas.microsoft.com/office/drawing/2014/main" id="{00000000-0008-0000-0000-0000E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6" name="Text Box 2">
          <a:extLst>
            <a:ext uri="{FF2B5EF4-FFF2-40B4-BE49-F238E27FC236}">
              <a16:creationId xmlns:a16="http://schemas.microsoft.com/office/drawing/2014/main" id="{00000000-0008-0000-0000-0000E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7" name="Text Box 2">
          <a:extLst>
            <a:ext uri="{FF2B5EF4-FFF2-40B4-BE49-F238E27FC236}">
              <a16:creationId xmlns:a16="http://schemas.microsoft.com/office/drawing/2014/main" id="{00000000-0008-0000-0000-0000E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78" name="Text Box 2">
          <a:extLst>
            <a:ext uri="{FF2B5EF4-FFF2-40B4-BE49-F238E27FC236}">
              <a16:creationId xmlns:a16="http://schemas.microsoft.com/office/drawing/2014/main" id="{00000000-0008-0000-0000-0000E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79" name="Text Box 2">
          <a:extLst>
            <a:ext uri="{FF2B5EF4-FFF2-40B4-BE49-F238E27FC236}">
              <a16:creationId xmlns:a16="http://schemas.microsoft.com/office/drawing/2014/main" id="{00000000-0008-0000-0000-0000E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0" name="Text Box 2">
          <a:extLst>
            <a:ext uri="{FF2B5EF4-FFF2-40B4-BE49-F238E27FC236}">
              <a16:creationId xmlns:a16="http://schemas.microsoft.com/office/drawing/2014/main" id="{00000000-0008-0000-0000-0000F0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1" name="Text Box 2">
          <a:extLst>
            <a:ext uri="{FF2B5EF4-FFF2-40B4-BE49-F238E27FC236}">
              <a16:creationId xmlns:a16="http://schemas.microsoft.com/office/drawing/2014/main" id="{00000000-0008-0000-0000-0000F1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2" name="Text Box 2">
          <a:extLst>
            <a:ext uri="{FF2B5EF4-FFF2-40B4-BE49-F238E27FC236}">
              <a16:creationId xmlns:a16="http://schemas.microsoft.com/office/drawing/2014/main" id="{00000000-0008-0000-0000-0000F2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3" name="Text Box 2">
          <a:extLst>
            <a:ext uri="{FF2B5EF4-FFF2-40B4-BE49-F238E27FC236}">
              <a16:creationId xmlns:a16="http://schemas.microsoft.com/office/drawing/2014/main" id="{00000000-0008-0000-0000-0000F3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84" name="Text Box 2">
          <a:extLst>
            <a:ext uri="{FF2B5EF4-FFF2-40B4-BE49-F238E27FC236}">
              <a16:creationId xmlns:a16="http://schemas.microsoft.com/office/drawing/2014/main" id="{00000000-0008-0000-0000-0000F4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85" name="Text Box 2">
          <a:extLst>
            <a:ext uri="{FF2B5EF4-FFF2-40B4-BE49-F238E27FC236}">
              <a16:creationId xmlns:a16="http://schemas.microsoft.com/office/drawing/2014/main" id="{00000000-0008-0000-0000-0000F5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6" name="Text Box 2">
          <a:extLst>
            <a:ext uri="{FF2B5EF4-FFF2-40B4-BE49-F238E27FC236}">
              <a16:creationId xmlns:a16="http://schemas.microsoft.com/office/drawing/2014/main" id="{00000000-0008-0000-0000-0000F6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7" name="Text Box 2">
          <a:extLst>
            <a:ext uri="{FF2B5EF4-FFF2-40B4-BE49-F238E27FC236}">
              <a16:creationId xmlns:a16="http://schemas.microsoft.com/office/drawing/2014/main" id="{00000000-0008-0000-0000-0000F7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8" name="Text Box 2">
          <a:extLst>
            <a:ext uri="{FF2B5EF4-FFF2-40B4-BE49-F238E27FC236}">
              <a16:creationId xmlns:a16="http://schemas.microsoft.com/office/drawing/2014/main" id="{00000000-0008-0000-0000-0000F8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9" name="Text Box 2">
          <a:extLst>
            <a:ext uri="{FF2B5EF4-FFF2-40B4-BE49-F238E27FC236}">
              <a16:creationId xmlns:a16="http://schemas.microsoft.com/office/drawing/2014/main" id="{00000000-0008-0000-0000-0000F9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90" name="Text Box 2">
          <a:extLst>
            <a:ext uri="{FF2B5EF4-FFF2-40B4-BE49-F238E27FC236}">
              <a16:creationId xmlns:a16="http://schemas.microsoft.com/office/drawing/2014/main" id="{00000000-0008-0000-0000-0000FA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91" name="Text Box 2">
          <a:extLst>
            <a:ext uri="{FF2B5EF4-FFF2-40B4-BE49-F238E27FC236}">
              <a16:creationId xmlns:a16="http://schemas.microsoft.com/office/drawing/2014/main" id="{00000000-0008-0000-0000-0000FB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92" name="Text Box 2">
          <a:extLst>
            <a:ext uri="{FF2B5EF4-FFF2-40B4-BE49-F238E27FC236}">
              <a16:creationId xmlns:a16="http://schemas.microsoft.com/office/drawing/2014/main" id="{00000000-0008-0000-0000-0000FC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93" name="Text Box 2">
          <a:extLst>
            <a:ext uri="{FF2B5EF4-FFF2-40B4-BE49-F238E27FC236}">
              <a16:creationId xmlns:a16="http://schemas.microsoft.com/office/drawing/2014/main" id="{00000000-0008-0000-0000-0000FD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94" name="Text Box 2">
          <a:extLst>
            <a:ext uri="{FF2B5EF4-FFF2-40B4-BE49-F238E27FC236}">
              <a16:creationId xmlns:a16="http://schemas.microsoft.com/office/drawing/2014/main" id="{00000000-0008-0000-0000-0000FE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95" name="Text Box 2">
          <a:extLst>
            <a:ext uri="{FF2B5EF4-FFF2-40B4-BE49-F238E27FC236}">
              <a16:creationId xmlns:a16="http://schemas.microsoft.com/office/drawing/2014/main" id="{00000000-0008-0000-0000-0000FF0F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96" name="Text Box 2">
          <a:extLst>
            <a:ext uri="{FF2B5EF4-FFF2-40B4-BE49-F238E27FC236}">
              <a16:creationId xmlns:a16="http://schemas.microsoft.com/office/drawing/2014/main" id="{00000000-0008-0000-0000-00000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97" name="Text Box 2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99" name="Text Box 2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0" name="Text Box 2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1" name="Text Box 2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2" name="Text Box 2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3" name="Text Box 2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04" name="Text Box 2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05" name="Text Box 2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6" name="Text Box 2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7" name="Text Box 2">
          <a:extLst>
            <a:ext uri="{FF2B5EF4-FFF2-40B4-BE49-F238E27FC236}">
              <a16:creationId xmlns:a16="http://schemas.microsoft.com/office/drawing/2014/main" id="{00000000-0008-0000-0000-00000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8" name="Text Box 2">
          <a:extLst>
            <a:ext uri="{FF2B5EF4-FFF2-40B4-BE49-F238E27FC236}">
              <a16:creationId xmlns:a16="http://schemas.microsoft.com/office/drawing/2014/main" id="{00000000-0008-0000-0000-00000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09" name="Text Box 2">
          <a:extLst>
            <a:ext uri="{FF2B5EF4-FFF2-40B4-BE49-F238E27FC236}">
              <a16:creationId xmlns:a16="http://schemas.microsoft.com/office/drawing/2014/main" id="{00000000-0008-0000-0000-00000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0" name="Text Box 2">
          <a:extLst>
            <a:ext uri="{FF2B5EF4-FFF2-40B4-BE49-F238E27FC236}">
              <a16:creationId xmlns:a16="http://schemas.microsoft.com/office/drawing/2014/main" id="{00000000-0008-0000-0000-00000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1" name="Text Box 2">
          <a:extLst>
            <a:ext uri="{FF2B5EF4-FFF2-40B4-BE49-F238E27FC236}">
              <a16:creationId xmlns:a16="http://schemas.microsoft.com/office/drawing/2014/main" id="{00000000-0008-0000-0000-00000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12" name="Text Box 2">
          <a:extLst>
            <a:ext uri="{FF2B5EF4-FFF2-40B4-BE49-F238E27FC236}">
              <a16:creationId xmlns:a16="http://schemas.microsoft.com/office/drawing/2014/main" id="{00000000-0008-0000-0000-00001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13" name="Text Box 2">
          <a:extLst>
            <a:ext uri="{FF2B5EF4-FFF2-40B4-BE49-F238E27FC236}">
              <a16:creationId xmlns:a16="http://schemas.microsoft.com/office/drawing/2014/main" id="{00000000-0008-0000-0000-00001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14" name="Text Box 2">
          <a:extLst>
            <a:ext uri="{FF2B5EF4-FFF2-40B4-BE49-F238E27FC236}">
              <a16:creationId xmlns:a16="http://schemas.microsoft.com/office/drawing/2014/main" id="{00000000-0008-0000-0000-00001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15" name="Text Box 2">
          <a:extLst>
            <a:ext uri="{FF2B5EF4-FFF2-40B4-BE49-F238E27FC236}">
              <a16:creationId xmlns:a16="http://schemas.microsoft.com/office/drawing/2014/main" id="{00000000-0008-0000-0000-00001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6" name="Text Box 2">
          <a:extLst>
            <a:ext uri="{FF2B5EF4-FFF2-40B4-BE49-F238E27FC236}">
              <a16:creationId xmlns:a16="http://schemas.microsoft.com/office/drawing/2014/main" id="{00000000-0008-0000-0000-00001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7" name="Text Box 2">
          <a:extLst>
            <a:ext uri="{FF2B5EF4-FFF2-40B4-BE49-F238E27FC236}">
              <a16:creationId xmlns:a16="http://schemas.microsoft.com/office/drawing/2014/main" id="{00000000-0008-0000-0000-00001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8" name="Text Box 2">
          <a:extLst>
            <a:ext uri="{FF2B5EF4-FFF2-40B4-BE49-F238E27FC236}">
              <a16:creationId xmlns:a16="http://schemas.microsoft.com/office/drawing/2014/main" id="{00000000-0008-0000-0000-00001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9" name="Text Box 2">
          <a:extLst>
            <a:ext uri="{FF2B5EF4-FFF2-40B4-BE49-F238E27FC236}">
              <a16:creationId xmlns:a16="http://schemas.microsoft.com/office/drawing/2014/main" id="{00000000-0008-0000-0000-00001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0" name="Text Box 2">
          <a:extLst>
            <a:ext uri="{FF2B5EF4-FFF2-40B4-BE49-F238E27FC236}">
              <a16:creationId xmlns:a16="http://schemas.microsoft.com/office/drawing/2014/main" id="{00000000-0008-0000-0000-00001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1" name="Text Box 2">
          <a:extLst>
            <a:ext uri="{FF2B5EF4-FFF2-40B4-BE49-F238E27FC236}">
              <a16:creationId xmlns:a16="http://schemas.microsoft.com/office/drawing/2014/main" id="{00000000-0008-0000-0000-00001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2" name="Text Box 2">
          <a:extLst>
            <a:ext uri="{FF2B5EF4-FFF2-40B4-BE49-F238E27FC236}">
              <a16:creationId xmlns:a16="http://schemas.microsoft.com/office/drawing/2014/main" id="{00000000-0008-0000-0000-00001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3" name="Text Box 2">
          <a:extLst>
            <a:ext uri="{FF2B5EF4-FFF2-40B4-BE49-F238E27FC236}">
              <a16:creationId xmlns:a16="http://schemas.microsoft.com/office/drawing/2014/main" id="{00000000-0008-0000-0000-00001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24" name="Text Box 2">
          <a:extLst>
            <a:ext uri="{FF2B5EF4-FFF2-40B4-BE49-F238E27FC236}">
              <a16:creationId xmlns:a16="http://schemas.microsoft.com/office/drawing/2014/main" id="{00000000-0008-0000-0000-00001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5" name="Text Box 2">
          <a:extLst>
            <a:ext uri="{FF2B5EF4-FFF2-40B4-BE49-F238E27FC236}">
              <a16:creationId xmlns:a16="http://schemas.microsoft.com/office/drawing/2014/main" id="{00000000-0008-0000-0000-00001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6" name="Text Box 2">
          <a:extLst>
            <a:ext uri="{FF2B5EF4-FFF2-40B4-BE49-F238E27FC236}">
              <a16:creationId xmlns:a16="http://schemas.microsoft.com/office/drawing/2014/main" id="{00000000-0008-0000-0000-00001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7" name="Text Box 2">
          <a:extLst>
            <a:ext uri="{FF2B5EF4-FFF2-40B4-BE49-F238E27FC236}">
              <a16:creationId xmlns:a16="http://schemas.microsoft.com/office/drawing/2014/main" id="{00000000-0008-0000-0000-00001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8" name="Text Box 2">
          <a:extLst>
            <a:ext uri="{FF2B5EF4-FFF2-40B4-BE49-F238E27FC236}">
              <a16:creationId xmlns:a16="http://schemas.microsoft.com/office/drawing/2014/main" id="{00000000-0008-0000-0000-00002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29" name="Text Box 2">
          <a:extLst>
            <a:ext uri="{FF2B5EF4-FFF2-40B4-BE49-F238E27FC236}">
              <a16:creationId xmlns:a16="http://schemas.microsoft.com/office/drawing/2014/main" id="{00000000-0008-0000-0000-00002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30" name="Text Box 2">
          <a:extLst>
            <a:ext uri="{FF2B5EF4-FFF2-40B4-BE49-F238E27FC236}">
              <a16:creationId xmlns:a16="http://schemas.microsoft.com/office/drawing/2014/main" id="{00000000-0008-0000-0000-00002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31" name="Text Box 2">
          <a:extLst>
            <a:ext uri="{FF2B5EF4-FFF2-40B4-BE49-F238E27FC236}">
              <a16:creationId xmlns:a16="http://schemas.microsoft.com/office/drawing/2014/main" id="{00000000-0008-0000-0000-00002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2" name="Text Box 2">
          <a:extLst>
            <a:ext uri="{FF2B5EF4-FFF2-40B4-BE49-F238E27FC236}">
              <a16:creationId xmlns:a16="http://schemas.microsoft.com/office/drawing/2014/main" id="{00000000-0008-0000-0000-00002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3" name="Text Box 2">
          <a:extLst>
            <a:ext uri="{FF2B5EF4-FFF2-40B4-BE49-F238E27FC236}">
              <a16:creationId xmlns:a16="http://schemas.microsoft.com/office/drawing/2014/main" id="{00000000-0008-0000-0000-00002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4" name="Text Box 2">
          <a:extLst>
            <a:ext uri="{FF2B5EF4-FFF2-40B4-BE49-F238E27FC236}">
              <a16:creationId xmlns:a16="http://schemas.microsoft.com/office/drawing/2014/main" id="{00000000-0008-0000-0000-00002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5" name="Text Box 2">
          <a:extLst>
            <a:ext uri="{FF2B5EF4-FFF2-40B4-BE49-F238E27FC236}">
              <a16:creationId xmlns:a16="http://schemas.microsoft.com/office/drawing/2014/main" id="{00000000-0008-0000-0000-00002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36" name="Text Box 2">
          <a:extLst>
            <a:ext uri="{FF2B5EF4-FFF2-40B4-BE49-F238E27FC236}">
              <a16:creationId xmlns:a16="http://schemas.microsoft.com/office/drawing/2014/main" id="{00000000-0008-0000-0000-00002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37" name="Text Box 2">
          <a:extLst>
            <a:ext uri="{FF2B5EF4-FFF2-40B4-BE49-F238E27FC236}">
              <a16:creationId xmlns:a16="http://schemas.microsoft.com/office/drawing/2014/main" id="{00000000-0008-0000-0000-00002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8" name="Text Box 2">
          <a:extLst>
            <a:ext uri="{FF2B5EF4-FFF2-40B4-BE49-F238E27FC236}">
              <a16:creationId xmlns:a16="http://schemas.microsoft.com/office/drawing/2014/main" id="{00000000-0008-0000-0000-00002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39" name="Text Box 2">
          <a:extLst>
            <a:ext uri="{FF2B5EF4-FFF2-40B4-BE49-F238E27FC236}">
              <a16:creationId xmlns:a16="http://schemas.microsoft.com/office/drawing/2014/main" id="{00000000-0008-0000-0000-00002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0" name="Text Box 2">
          <a:extLst>
            <a:ext uri="{FF2B5EF4-FFF2-40B4-BE49-F238E27FC236}">
              <a16:creationId xmlns:a16="http://schemas.microsoft.com/office/drawing/2014/main" id="{00000000-0008-0000-0000-00002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1" name="Text Box 2">
          <a:extLst>
            <a:ext uri="{FF2B5EF4-FFF2-40B4-BE49-F238E27FC236}">
              <a16:creationId xmlns:a16="http://schemas.microsoft.com/office/drawing/2014/main" id="{00000000-0008-0000-0000-00002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42" name="Text Box 2">
          <a:extLst>
            <a:ext uri="{FF2B5EF4-FFF2-40B4-BE49-F238E27FC236}">
              <a16:creationId xmlns:a16="http://schemas.microsoft.com/office/drawing/2014/main" id="{00000000-0008-0000-0000-00002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43" name="Text Box 2">
          <a:extLst>
            <a:ext uri="{FF2B5EF4-FFF2-40B4-BE49-F238E27FC236}">
              <a16:creationId xmlns:a16="http://schemas.microsoft.com/office/drawing/2014/main" id="{00000000-0008-0000-0000-00002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44" name="Text Box 2">
          <a:extLst>
            <a:ext uri="{FF2B5EF4-FFF2-40B4-BE49-F238E27FC236}">
              <a16:creationId xmlns:a16="http://schemas.microsoft.com/office/drawing/2014/main" id="{00000000-0008-0000-0000-00003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45" name="Text Box 2">
          <a:extLst>
            <a:ext uri="{FF2B5EF4-FFF2-40B4-BE49-F238E27FC236}">
              <a16:creationId xmlns:a16="http://schemas.microsoft.com/office/drawing/2014/main" id="{00000000-0008-0000-0000-00003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6" name="Text Box 2">
          <a:extLst>
            <a:ext uri="{FF2B5EF4-FFF2-40B4-BE49-F238E27FC236}">
              <a16:creationId xmlns:a16="http://schemas.microsoft.com/office/drawing/2014/main" id="{00000000-0008-0000-0000-00003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7" name="Text Box 2">
          <a:extLst>
            <a:ext uri="{FF2B5EF4-FFF2-40B4-BE49-F238E27FC236}">
              <a16:creationId xmlns:a16="http://schemas.microsoft.com/office/drawing/2014/main" id="{00000000-0008-0000-0000-00003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8" name="Text Box 2">
          <a:extLst>
            <a:ext uri="{FF2B5EF4-FFF2-40B4-BE49-F238E27FC236}">
              <a16:creationId xmlns:a16="http://schemas.microsoft.com/office/drawing/2014/main" id="{00000000-0008-0000-0000-00003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9" name="Text Box 2">
          <a:extLst>
            <a:ext uri="{FF2B5EF4-FFF2-40B4-BE49-F238E27FC236}">
              <a16:creationId xmlns:a16="http://schemas.microsoft.com/office/drawing/2014/main" id="{00000000-0008-0000-0000-00003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0" name="Text Box 2">
          <a:extLst>
            <a:ext uri="{FF2B5EF4-FFF2-40B4-BE49-F238E27FC236}">
              <a16:creationId xmlns:a16="http://schemas.microsoft.com/office/drawing/2014/main" id="{00000000-0008-0000-0000-00003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1" name="Text Box 2">
          <a:extLst>
            <a:ext uri="{FF2B5EF4-FFF2-40B4-BE49-F238E27FC236}">
              <a16:creationId xmlns:a16="http://schemas.microsoft.com/office/drawing/2014/main" id="{00000000-0008-0000-0000-00003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2" name="Text Box 2">
          <a:extLst>
            <a:ext uri="{FF2B5EF4-FFF2-40B4-BE49-F238E27FC236}">
              <a16:creationId xmlns:a16="http://schemas.microsoft.com/office/drawing/2014/main" id="{00000000-0008-0000-0000-00003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3" name="Text Box 2">
          <a:extLst>
            <a:ext uri="{FF2B5EF4-FFF2-40B4-BE49-F238E27FC236}">
              <a16:creationId xmlns:a16="http://schemas.microsoft.com/office/drawing/2014/main" id="{00000000-0008-0000-0000-00003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4" name="Text Box 2">
          <a:extLst>
            <a:ext uri="{FF2B5EF4-FFF2-40B4-BE49-F238E27FC236}">
              <a16:creationId xmlns:a16="http://schemas.microsoft.com/office/drawing/2014/main" id="{00000000-0008-0000-0000-00003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55" name="Text Box 2">
          <a:extLst>
            <a:ext uri="{FF2B5EF4-FFF2-40B4-BE49-F238E27FC236}">
              <a16:creationId xmlns:a16="http://schemas.microsoft.com/office/drawing/2014/main" id="{00000000-0008-0000-0000-00003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56" name="Text Box 2">
          <a:extLst>
            <a:ext uri="{FF2B5EF4-FFF2-40B4-BE49-F238E27FC236}">
              <a16:creationId xmlns:a16="http://schemas.microsoft.com/office/drawing/2014/main" id="{00000000-0008-0000-0000-00003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7" name="Text Box 2">
          <a:extLst>
            <a:ext uri="{FF2B5EF4-FFF2-40B4-BE49-F238E27FC236}">
              <a16:creationId xmlns:a16="http://schemas.microsoft.com/office/drawing/2014/main" id="{00000000-0008-0000-0000-00003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8" name="Text Box 2">
          <a:extLst>
            <a:ext uri="{FF2B5EF4-FFF2-40B4-BE49-F238E27FC236}">
              <a16:creationId xmlns:a16="http://schemas.microsoft.com/office/drawing/2014/main" id="{00000000-0008-0000-0000-00003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9" name="Text Box 2">
          <a:extLst>
            <a:ext uri="{FF2B5EF4-FFF2-40B4-BE49-F238E27FC236}">
              <a16:creationId xmlns:a16="http://schemas.microsoft.com/office/drawing/2014/main" id="{00000000-0008-0000-0000-00003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60" name="Text Box 2">
          <a:extLst>
            <a:ext uri="{FF2B5EF4-FFF2-40B4-BE49-F238E27FC236}">
              <a16:creationId xmlns:a16="http://schemas.microsoft.com/office/drawing/2014/main" id="{00000000-0008-0000-0000-00004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61" name="Text Box 2">
          <a:extLst>
            <a:ext uri="{FF2B5EF4-FFF2-40B4-BE49-F238E27FC236}">
              <a16:creationId xmlns:a16="http://schemas.microsoft.com/office/drawing/2014/main" id="{00000000-0008-0000-0000-00004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62" name="Text Box 2">
          <a:extLst>
            <a:ext uri="{FF2B5EF4-FFF2-40B4-BE49-F238E27FC236}">
              <a16:creationId xmlns:a16="http://schemas.microsoft.com/office/drawing/2014/main" id="{00000000-0008-0000-0000-00004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63" name="Text Box 2">
          <a:extLst>
            <a:ext uri="{FF2B5EF4-FFF2-40B4-BE49-F238E27FC236}">
              <a16:creationId xmlns:a16="http://schemas.microsoft.com/office/drawing/2014/main" id="{00000000-0008-0000-0000-00004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64" name="Text Box 2">
          <a:extLst>
            <a:ext uri="{FF2B5EF4-FFF2-40B4-BE49-F238E27FC236}">
              <a16:creationId xmlns:a16="http://schemas.microsoft.com/office/drawing/2014/main" id="{00000000-0008-0000-0000-00004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65" name="Text Box 2">
          <a:extLst>
            <a:ext uri="{FF2B5EF4-FFF2-40B4-BE49-F238E27FC236}">
              <a16:creationId xmlns:a16="http://schemas.microsoft.com/office/drawing/2014/main" id="{00000000-0008-0000-0000-00004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66" name="Text Box 2">
          <a:extLst>
            <a:ext uri="{FF2B5EF4-FFF2-40B4-BE49-F238E27FC236}">
              <a16:creationId xmlns:a16="http://schemas.microsoft.com/office/drawing/2014/main" id="{00000000-0008-0000-0000-00004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67" name="Text Box 2">
          <a:extLst>
            <a:ext uri="{FF2B5EF4-FFF2-40B4-BE49-F238E27FC236}">
              <a16:creationId xmlns:a16="http://schemas.microsoft.com/office/drawing/2014/main" id="{00000000-0008-0000-0000-00004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68" name="Text Box 2">
          <a:extLst>
            <a:ext uri="{FF2B5EF4-FFF2-40B4-BE49-F238E27FC236}">
              <a16:creationId xmlns:a16="http://schemas.microsoft.com/office/drawing/2014/main" id="{00000000-0008-0000-0000-00004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69" name="Text Box 2">
          <a:extLst>
            <a:ext uri="{FF2B5EF4-FFF2-40B4-BE49-F238E27FC236}">
              <a16:creationId xmlns:a16="http://schemas.microsoft.com/office/drawing/2014/main" id="{00000000-0008-0000-0000-00004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0" name="Text Box 2">
          <a:extLst>
            <a:ext uri="{FF2B5EF4-FFF2-40B4-BE49-F238E27FC236}">
              <a16:creationId xmlns:a16="http://schemas.microsoft.com/office/drawing/2014/main" id="{00000000-0008-0000-0000-00004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1" name="Text Box 2">
          <a:extLst>
            <a:ext uri="{FF2B5EF4-FFF2-40B4-BE49-F238E27FC236}">
              <a16:creationId xmlns:a16="http://schemas.microsoft.com/office/drawing/2014/main" id="{00000000-0008-0000-0000-00004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2" name="Text Box 2">
          <a:extLst>
            <a:ext uri="{FF2B5EF4-FFF2-40B4-BE49-F238E27FC236}">
              <a16:creationId xmlns:a16="http://schemas.microsoft.com/office/drawing/2014/main" id="{00000000-0008-0000-0000-00004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3" name="Text Box 2">
          <a:extLst>
            <a:ext uri="{FF2B5EF4-FFF2-40B4-BE49-F238E27FC236}">
              <a16:creationId xmlns:a16="http://schemas.microsoft.com/office/drawing/2014/main" id="{00000000-0008-0000-0000-00004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74" name="Text Box 2">
          <a:extLst>
            <a:ext uri="{FF2B5EF4-FFF2-40B4-BE49-F238E27FC236}">
              <a16:creationId xmlns:a16="http://schemas.microsoft.com/office/drawing/2014/main" id="{00000000-0008-0000-0000-00004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5" name="Text Box 2">
          <a:extLst>
            <a:ext uri="{FF2B5EF4-FFF2-40B4-BE49-F238E27FC236}">
              <a16:creationId xmlns:a16="http://schemas.microsoft.com/office/drawing/2014/main" id="{00000000-0008-0000-0000-00004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6" name="Text Box 2">
          <a:extLst>
            <a:ext uri="{FF2B5EF4-FFF2-40B4-BE49-F238E27FC236}">
              <a16:creationId xmlns:a16="http://schemas.microsoft.com/office/drawing/2014/main" id="{00000000-0008-0000-0000-00005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7" name="Text Box 2">
          <a:extLst>
            <a:ext uri="{FF2B5EF4-FFF2-40B4-BE49-F238E27FC236}">
              <a16:creationId xmlns:a16="http://schemas.microsoft.com/office/drawing/2014/main" id="{00000000-0008-0000-0000-00005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8" name="Text Box 2">
          <a:extLst>
            <a:ext uri="{FF2B5EF4-FFF2-40B4-BE49-F238E27FC236}">
              <a16:creationId xmlns:a16="http://schemas.microsoft.com/office/drawing/2014/main" id="{00000000-0008-0000-0000-00005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9" name="Text Box 2">
          <a:extLst>
            <a:ext uri="{FF2B5EF4-FFF2-40B4-BE49-F238E27FC236}">
              <a16:creationId xmlns:a16="http://schemas.microsoft.com/office/drawing/2014/main" id="{00000000-0008-0000-0000-00005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80" name="Text Box 2">
          <a:extLst>
            <a:ext uri="{FF2B5EF4-FFF2-40B4-BE49-F238E27FC236}">
              <a16:creationId xmlns:a16="http://schemas.microsoft.com/office/drawing/2014/main" id="{00000000-0008-0000-0000-00005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81" name="Text Box 2">
          <a:extLst>
            <a:ext uri="{FF2B5EF4-FFF2-40B4-BE49-F238E27FC236}">
              <a16:creationId xmlns:a16="http://schemas.microsoft.com/office/drawing/2014/main" id="{00000000-0008-0000-0000-00005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2" name="Text Box 2">
          <a:extLst>
            <a:ext uri="{FF2B5EF4-FFF2-40B4-BE49-F238E27FC236}">
              <a16:creationId xmlns:a16="http://schemas.microsoft.com/office/drawing/2014/main" id="{00000000-0008-0000-0000-00005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3" name="Text Box 2">
          <a:extLst>
            <a:ext uri="{FF2B5EF4-FFF2-40B4-BE49-F238E27FC236}">
              <a16:creationId xmlns:a16="http://schemas.microsoft.com/office/drawing/2014/main" id="{00000000-0008-0000-0000-00005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4" name="Text Box 2">
          <a:extLst>
            <a:ext uri="{FF2B5EF4-FFF2-40B4-BE49-F238E27FC236}">
              <a16:creationId xmlns:a16="http://schemas.microsoft.com/office/drawing/2014/main" id="{00000000-0008-0000-0000-00005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5" name="Text Box 2">
          <a:extLst>
            <a:ext uri="{FF2B5EF4-FFF2-40B4-BE49-F238E27FC236}">
              <a16:creationId xmlns:a16="http://schemas.microsoft.com/office/drawing/2014/main" id="{00000000-0008-0000-0000-00005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86" name="Text Box 2">
          <a:extLst>
            <a:ext uri="{FF2B5EF4-FFF2-40B4-BE49-F238E27FC236}">
              <a16:creationId xmlns:a16="http://schemas.microsoft.com/office/drawing/2014/main" id="{00000000-0008-0000-0000-00005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87" name="Text Box 2">
          <a:extLst>
            <a:ext uri="{FF2B5EF4-FFF2-40B4-BE49-F238E27FC236}">
              <a16:creationId xmlns:a16="http://schemas.microsoft.com/office/drawing/2014/main" id="{00000000-0008-0000-0000-00005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8" name="Text Box 2">
          <a:extLst>
            <a:ext uri="{FF2B5EF4-FFF2-40B4-BE49-F238E27FC236}">
              <a16:creationId xmlns:a16="http://schemas.microsoft.com/office/drawing/2014/main" id="{00000000-0008-0000-0000-00005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89" name="Text Box 2">
          <a:extLst>
            <a:ext uri="{FF2B5EF4-FFF2-40B4-BE49-F238E27FC236}">
              <a16:creationId xmlns:a16="http://schemas.microsoft.com/office/drawing/2014/main" id="{00000000-0008-0000-0000-00005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0" name="Text Box 2">
          <a:extLst>
            <a:ext uri="{FF2B5EF4-FFF2-40B4-BE49-F238E27FC236}">
              <a16:creationId xmlns:a16="http://schemas.microsoft.com/office/drawing/2014/main" id="{00000000-0008-0000-0000-00005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1" name="Text Box 2">
          <a:extLst>
            <a:ext uri="{FF2B5EF4-FFF2-40B4-BE49-F238E27FC236}">
              <a16:creationId xmlns:a16="http://schemas.microsoft.com/office/drawing/2014/main" id="{00000000-0008-0000-0000-00005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92" name="Text Box 2">
          <a:extLst>
            <a:ext uri="{FF2B5EF4-FFF2-40B4-BE49-F238E27FC236}">
              <a16:creationId xmlns:a16="http://schemas.microsoft.com/office/drawing/2014/main" id="{00000000-0008-0000-0000-00006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93" name="Text Box 2">
          <a:extLst>
            <a:ext uri="{FF2B5EF4-FFF2-40B4-BE49-F238E27FC236}">
              <a16:creationId xmlns:a16="http://schemas.microsoft.com/office/drawing/2014/main" id="{00000000-0008-0000-0000-00006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94" name="Text Box 2">
          <a:extLst>
            <a:ext uri="{FF2B5EF4-FFF2-40B4-BE49-F238E27FC236}">
              <a16:creationId xmlns:a16="http://schemas.microsoft.com/office/drawing/2014/main" id="{00000000-0008-0000-0000-00006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95" name="Text Box 2">
          <a:extLst>
            <a:ext uri="{FF2B5EF4-FFF2-40B4-BE49-F238E27FC236}">
              <a16:creationId xmlns:a16="http://schemas.microsoft.com/office/drawing/2014/main" id="{00000000-0008-0000-0000-00006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6" name="Text Box 2">
          <a:extLst>
            <a:ext uri="{FF2B5EF4-FFF2-40B4-BE49-F238E27FC236}">
              <a16:creationId xmlns:a16="http://schemas.microsoft.com/office/drawing/2014/main" id="{00000000-0008-0000-0000-00006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7" name="Text Box 2">
          <a:extLst>
            <a:ext uri="{FF2B5EF4-FFF2-40B4-BE49-F238E27FC236}">
              <a16:creationId xmlns:a16="http://schemas.microsoft.com/office/drawing/2014/main" id="{00000000-0008-0000-0000-00006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8" name="Text Box 2">
          <a:extLst>
            <a:ext uri="{FF2B5EF4-FFF2-40B4-BE49-F238E27FC236}">
              <a16:creationId xmlns:a16="http://schemas.microsoft.com/office/drawing/2014/main" id="{00000000-0008-0000-0000-00006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9" name="Text Box 2">
          <a:extLst>
            <a:ext uri="{FF2B5EF4-FFF2-40B4-BE49-F238E27FC236}">
              <a16:creationId xmlns:a16="http://schemas.microsoft.com/office/drawing/2014/main" id="{00000000-0008-0000-0000-00006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00" name="Text Box 2">
          <a:extLst>
            <a:ext uri="{FF2B5EF4-FFF2-40B4-BE49-F238E27FC236}">
              <a16:creationId xmlns:a16="http://schemas.microsoft.com/office/drawing/2014/main" id="{00000000-0008-0000-0000-00006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1" name="Text Box 2">
          <a:extLst>
            <a:ext uri="{FF2B5EF4-FFF2-40B4-BE49-F238E27FC236}">
              <a16:creationId xmlns:a16="http://schemas.microsoft.com/office/drawing/2014/main" id="{00000000-0008-0000-0000-00006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2" name="Text Box 2">
          <a:extLst>
            <a:ext uri="{FF2B5EF4-FFF2-40B4-BE49-F238E27FC236}">
              <a16:creationId xmlns:a16="http://schemas.microsoft.com/office/drawing/2014/main" id="{00000000-0008-0000-0000-00006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3" name="Text Box 2">
          <a:extLst>
            <a:ext uri="{FF2B5EF4-FFF2-40B4-BE49-F238E27FC236}">
              <a16:creationId xmlns:a16="http://schemas.microsoft.com/office/drawing/2014/main" id="{00000000-0008-0000-0000-00006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4" name="Text Box 2">
          <a:extLst>
            <a:ext uri="{FF2B5EF4-FFF2-40B4-BE49-F238E27FC236}">
              <a16:creationId xmlns:a16="http://schemas.microsoft.com/office/drawing/2014/main" id="{00000000-0008-0000-0000-00006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5" name="Text Box 2">
          <a:extLst>
            <a:ext uri="{FF2B5EF4-FFF2-40B4-BE49-F238E27FC236}">
              <a16:creationId xmlns:a16="http://schemas.microsoft.com/office/drawing/2014/main" id="{00000000-0008-0000-0000-00006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06" name="Text Box 2">
          <a:extLst>
            <a:ext uri="{FF2B5EF4-FFF2-40B4-BE49-F238E27FC236}">
              <a16:creationId xmlns:a16="http://schemas.microsoft.com/office/drawing/2014/main" id="{00000000-0008-0000-0000-00006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07" name="Text Box 2">
          <a:extLst>
            <a:ext uri="{FF2B5EF4-FFF2-40B4-BE49-F238E27FC236}">
              <a16:creationId xmlns:a16="http://schemas.microsoft.com/office/drawing/2014/main" id="{00000000-0008-0000-0000-00006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8" name="Text Box 2">
          <a:extLst>
            <a:ext uri="{FF2B5EF4-FFF2-40B4-BE49-F238E27FC236}">
              <a16:creationId xmlns:a16="http://schemas.microsoft.com/office/drawing/2014/main" id="{00000000-0008-0000-0000-00007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9" name="Text Box 2">
          <a:extLst>
            <a:ext uri="{FF2B5EF4-FFF2-40B4-BE49-F238E27FC236}">
              <a16:creationId xmlns:a16="http://schemas.microsoft.com/office/drawing/2014/main" id="{00000000-0008-0000-0000-00007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0" name="Text Box 2">
          <a:extLst>
            <a:ext uri="{FF2B5EF4-FFF2-40B4-BE49-F238E27FC236}">
              <a16:creationId xmlns:a16="http://schemas.microsoft.com/office/drawing/2014/main" id="{00000000-0008-0000-0000-00007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1" name="Text Box 2">
          <a:extLst>
            <a:ext uri="{FF2B5EF4-FFF2-40B4-BE49-F238E27FC236}">
              <a16:creationId xmlns:a16="http://schemas.microsoft.com/office/drawing/2014/main" id="{00000000-0008-0000-0000-00007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12" name="Text Box 2">
          <a:extLst>
            <a:ext uri="{FF2B5EF4-FFF2-40B4-BE49-F238E27FC236}">
              <a16:creationId xmlns:a16="http://schemas.microsoft.com/office/drawing/2014/main" id="{00000000-0008-0000-0000-00007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13" name="Text Box 2">
          <a:extLst>
            <a:ext uri="{FF2B5EF4-FFF2-40B4-BE49-F238E27FC236}">
              <a16:creationId xmlns:a16="http://schemas.microsoft.com/office/drawing/2014/main" id="{00000000-0008-0000-0000-00007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4" name="Text Box 2">
          <a:extLst>
            <a:ext uri="{FF2B5EF4-FFF2-40B4-BE49-F238E27FC236}">
              <a16:creationId xmlns:a16="http://schemas.microsoft.com/office/drawing/2014/main" id="{00000000-0008-0000-0000-00007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5" name="Text Box 2">
          <a:extLst>
            <a:ext uri="{FF2B5EF4-FFF2-40B4-BE49-F238E27FC236}">
              <a16:creationId xmlns:a16="http://schemas.microsoft.com/office/drawing/2014/main" id="{00000000-0008-0000-0000-00007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6" name="Text Box 2">
          <a:extLst>
            <a:ext uri="{FF2B5EF4-FFF2-40B4-BE49-F238E27FC236}">
              <a16:creationId xmlns:a16="http://schemas.microsoft.com/office/drawing/2014/main" id="{00000000-0008-0000-0000-00007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7" name="Text Box 2">
          <a:extLst>
            <a:ext uri="{FF2B5EF4-FFF2-40B4-BE49-F238E27FC236}">
              <a16:creationId xmlns:a16="http://schemas.microsoft.com/office/drawing/2014/main" id="{00000000-0008-0000-0000-00007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18" name="Text Box 2">
          <a:extLst>
            <a:ext uri="{FF2B5EF4-FFF2-40B4-BE49-F238E27FC236}">
              <a16:creationId xmlns:a16="http://schemas.microsoft.com/office/drawing/2014/main" id="{00000000-0008-0000-0000-00007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19" name="Text Box 2">
          <a:extLst>
            <a:ext uri="{FF2B5EF4-FFF2-40B4-BE49-F238E27FC236}">
              <a16:creationId xmlns:a16="http://schemas.microsoft.com/office/drawing/2014/main" id="{00000000-0008-0000-0000-00007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20" name="Text Box 2">
          <a:extLst>
            <a:ext uri="{FF2B5EF4-FFF2-40B4-BE49-F238E27FC236}">
              <a16:creationId xmlns:a16="http://schemas.microsoft.com/office/drawing/2014/main" id="{00000000-0008-0000-0000-00007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21" name="Text Box 2">
          <a:extLst>
            <a:ext uri="{FF2B5EF4-FFF2-40B4-BE49-F238E27FC236}">
              <a16:creationId xmlns:a16="http://schemas.microsoft.com/office/drawing/2014/main" id="{00000000-0008-0000-0000-00007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22" name="Text Box 2">
          <a:extLst>
            <a:ext uri="{FF2B5EF4-FFF2-40B4-BE49-F238E27FC236}">
              <a16:creationId xmlns:a16="http://schemas.microsoft.com/office/drawing/2014/main" id="{00000000-0008-0000-0000-00007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23" name="Text Box 2">
          <a:extLst>
            <a:ext uri="{FF2B5EF4-FFF2-40B4-BE49-F238E27FC236}">
              <a16:creationId xmlns:a16="http://schemas.microsoft.com/office/drawing/2014/main" id="{00000000-0008-0000-0000-00007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4" name="Text Box 2">
          <a:extLst>
            <a:ext uri="{FF2B5EF4-FFF2-40B4-BE49-F238E27FC236}">
              <a16:creationId xmlns:a16="http://schemas.microsoft.com/office/drawing/2014/main" id="{00000000-0008-0000-0000-00008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5" name="Text Box 2">
          <a:extLst>
            <a:ext uri="{FF2B5EF4-FFF2-40B4-BE49-F238E27FC236}">
              <a16:creationId xmlns:a16="http://schemas.microsoft.com/office/drawing/2014/main" id="{00000000-0008-0000-0000-00008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6" name="Text Box 2">
          <a:extLst>
            <a:ext uri="{FF2B5EF4-FFF2-40B4-BE49-F238E27FC236}">
              <a16:creationId xmlns:a16="http://schemas.microsoft.com/office/drawing/2014/main" id="{00000000-0008-0000-0000-00008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7" name="Text Box 2">
          <a:extLst>
            <a:ext uri="{FF2B5EF4-FFF2-40B4-BE49-F238E27FC236}">
              <a16:creationId xmlns:a16="http://schemas.microsoft.com/office/drawing/2014/main" id="{00000000-0008-0000-0000-00008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8" name="Text Box 2">
          <a:extLst>
            <a:ext uri="{FF2B5EF4-FFF2-40B4-BE49-F238E27FC236}">
              <a16:creationId xmlns:a16="http://schemas.microsoft.com/office/drawing/2014/main" id="{00000000-0008-0000-0000-00008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9" name="Text Box 2">
          <a:extLst>
            <a:ext uri="{FF2B5EF4-FFF2-40B4-BE49-F238E27FC236}">
              <a16:creationId xmlns:a16="http://schemas.microsoft.com/office/drawing/2014/main" id="{00000000-0008-0000-0000-00008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0" name="Text Box 2">
          <a:extLst>
            <a:ext uri="{FF2B5EF4-FFF2-40B4-BE49-F238E27FC236}">
              <a16:creationId xmlns:a16="http://schemas.microsoft.com/office/drawing/2014/main" id="{00000000-0008-0000-0000-00008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1" name="Text Box 2">
          <a:extLst>
            <a:ext uri="{FF2B5EF4-FFF2-40B4-BE49-F238E27FC236}">
              <a16:creationId xmlns:a16="http://schemas.microsoft.com/office/drawing/2014/main" id="{00000000-0008-0000-0000-00008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2" name="Text Box 2">
          <a:extLst>
            <a:ext uri="{FF2B5EF4-FFF2-40B4-BE49-F238E27FC236}">
              <a16:creationId xmlns:a16="http://schemas.microsoft.com/office/drawing/2014/main" id="{00000000-0008-0000-0000-00008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33" name="Text Box 2">
          <a:extLst>
            <a:ext uri="{FF2B5EF4-FFF2-40B4-BE49-F238E27FC236}">
              <a16:creationId xmlns:a16="http://schemas.microsoft.com/office/drawing/2014/main" id="{00000000-0008-0000-0000-00008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34" name="Text Box 2">
          <a:extLst>
            <a:ext uri="{FF2B5EF4-FFF2-40B4-BE49-F238E27FC236}">
              <a16:creationId xmlns:a16="http://schemas.microsoft.com/office/drawing/2014/main" id="{00000000-0008-0000-0000-00008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5" name="Text Box 2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6" name="Text Box 2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7" name="Text Box 2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8" name="Text Box 2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39" name="Text Box 2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40" name="Text Box 2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1" name="Text Box 2">
          <a:extLst>
            <a:ext uri="{FF2B5EF4-FFF2-40B4-BE49-F238E27FC236}">
              <a16:creationId xmlns:a16="http://schemas.microsoft.com/office/drawing/2014/main" id="{00000000-0008-0000-0000-00009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2" name="Text Box 2">
          <a:extLst>
            <a:ext uri="{FF2B5EF4-FFF2-40B4-BE49-F238E27FC236}">
              <a16:creationId xmlns:a16="http://schemas.microsoft.com/office/drawing/2014/main" id="{00000000-0008-0000-0000-00009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3" name="Text Box 2">
          <a:extLst>
            <a:ext uri="{FF2B5EF4-FFF2-40B4-BE49-F238E27FC236}">
              <a16:creationId xmlns:a16="http://schemas.microsoft.com/office/drawing/2014/main" id="{00000000-0008-0000-0000-00009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4" name="Text Box 2">
          <a:extLst>
            <a:ext uri="{FF2B5EF4-FFF2-40B4-BE49-F238E27FC236}">
              <a16:creationId xmlns:a16="http://schemas.microsoft.com/office/drawing/2014/main" id="{00000000-0008-0000-0000-00009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45" name="Text Box 2">
          <a:extLst>
            <a:ext uri="{FF2B5EF4-FFF2-40B4-BE49-F238E27FC236}">
              <a16:creationId xmlns:a16="http://schemas.microsoft.com/office/drawing/2014/main" id="{00000000-0008-0000-0000-00009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46" name="Text Box 2">
          <a:extLst>
            <a:ext uri="{FF2B5EF4-FFF2-40B4-BE49-F238E27FC236}">
              <a16:creationId xmlns:a16="http://schemas.microsoft.com/office/drawing/2014/main" id="{00000000-0008-0000-0000-00009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47" name="Text Box 2">
          <a:extLst>
            <a:ext uri="{FF2B5EF4-FFF2-40B4-BE49-F238E27FC236}">
              <a16:creationId xmlns:a16="http://schemas.microsoft.com/office/drawing/2014/main" id="{00000000-0008-0000-0000-00009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8" name="Text Box 2">
          <a:extLst>
            <a:ext uri="{FF2B5EF4-FFF2-40B4-BE49-F238E27FC236}">
              <a16:creationId xmlns:a16="http://schemas.microsoft.com/office/drawing/2014/main" id="{00000000-0008-0000-0000-00009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49" name="Text Box 2">
          <a:extLst>
            <a:ext uri="{FF2B5EF4-FFF2-40B4-BE49-F238E27FC236}">
              <a16:creationId xmlns:a16="http://schemas.microsoft.com/office/drawing/2014/main" id="{00000000-0008-0000-0000-00009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0" name="Text Box 2">
          <a:extLst>
            <a:ext uri="{FF2B5EF4-FFF2-40B4-BE49-F238E27FC236}">
              <a16:creationId xmlns:a16="http://schemas.microsoft.com/office/drawing/2014/main" id="{00000000-0008-0000-0000-00009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1" name="Text Box 2">
          <a:extLst>
            <a:ext uri="{FF2B5EF4-FFF2-40B4-BE49-F238E27FC236}">
              <a16:creationId xmlns:a16="http://schemas.microsoft.com/office/drawing/2014/main" id="{00000000-0008-0000-0000-00009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52" name="Text Box 2">
          <a:extLst>
            <a:ext uri="{FF2B5EF4-FFF2-40B4-BE49-F238E27FC236}">
              <a16:creationId xmlns:a16="http://schemas.microsoft.com/office/drawing/2014/main" id="{00000000-0008-0000-0000-00009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3" name="Text Box 2">
          <a:extLst>
            <a:ext uri="{FF2B5EF4-FFF2-40B4-BE49-F238E27FC236}">
              <a16:creationId xmlns:a16="http://schemas.microsoft.com/office/drawing/2014/main" id="{00000000-0008-0000-0000-00009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4" name="Text Box 2">
          <a:extLst>
            <a:ext uri="{FF2B5EF4-FFF2-40B4-BE49-F238E27FC236}">
              <a16:creationId xmlns:a16="http://schemas.microsoft.com/office/drawing/2014/main" id="{00000000-0008-0000-0000-00009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5" name="Text Box 2">
          <a:extLst>
            <a:ext uri="{FF2B5EF4-FFF2-40B4-BE49-F238E27FC236}">
              <a16:creationId xmlns:a16="http://schemas.microsoft.com/office/drawing/2014/main" id="{00000000-0008-0000-0000-00009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6" name="Text Box 2">
          <a:extLst>
            <a:ext uri="{FF2B5EF4-FFF2-40B4-BE49-F238E27FC236}">
              <a16:creationId xmlns:a16="http://schemas.microsoft.com/office/drawing/2014/main" id="{00000000-0008-0000-0000-0000A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57" name="Text Box 2">
          <a:extLst>
            <a:ext uri="{FF2B5EF4-FFF2-40B4-BE49-F238E27FC236}">
              <a16:creationId xmlns:a16="http://schemas.microsoft.com/office/drawing/2014/main" id="{00000000-0008-0000-0000-0000A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58" name="Text Box 2">
          <a:extLst>
            <a:ext uri="{FF2B5EF4-FFF2-40B4-BE49-F238E27FC236}">
              <a16:creationId xmlns:a16="http://schemas.microsoft.com/office/drawing/2014/main" id="{00000000-0008-0000-0000-0000A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59" name="Text Box 2">
          <a:extLst>
            <a:ext uri="{FF2B5EF4-FFF2-40B4-BE49-F238E27FC236}">
              <a16:creationId xmlns:a16="http://schemas.microsoft.com/office/drawing/2014/main" id="{00000000-0008-0000-0000-0000A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0" name="Text Box 2">
          <a:extLst>
            <a:ext uri="{FF2B5EF4-FFF2-40B4-BE49-F238E27FC236}">
              <a16:creationId xmlns:a16="http://schemas.microsoft.com/office/drawing/2014/main" id="{00000000-0008-0000-0000-0000A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1" name="Text Box 2">
          <a:extLst>
            <a:ext uri="{FF2B5EF4-FFF2-40B4-BE49-F238E27FC236}">
              <a16:creationId xmlns:a16="http://schemas.microsoft.com/office/drawing/2014/main" id="{00000000-0008-0000-0000-0000A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2" name="Text Box 2">
          <a:extLst>
            <a:ext uri="{FF2B5EF4-FFF2-40B4-BE49-F238E27FC236}">
              <a16:creationId xmlns:a16="http://schemas.microsoft.com/office/drawing/2014/main" id="{00000000-0008-0000-0000-0000A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3" name="Text Box 2">
          <a:extLst>
            <a:ext uri="{FF2B5EF4-FFF2-40B4-BE49-F238E27FC236}">
              <a16:creationId xmlns:a16="http://schemas.microsoft.com/office/drawing/2014/main" id="{00000000-0008-0000-0000-0000A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64" name="Text Box 2">
          <a:extLst>
            <a:ext uri="{FF2B5EF4-FFF2-40B4-BE49-F238E27FC236}">
              <a16:creationId xmlns:a16="http://schemas.microsoft.com/office/drawing/2014/main" id="{00000000-0008-0000-0000-0000A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65" name="Text Box 2">
          <a:extLst>
            <a:ext uri="{FF2B5EF4-FFF2-40B4-BE49-F238E27FC236}">
              <a16:creationId xmlns:a16="http://schemas.microsoft.com/office/drawing/2014/main" id="{00000000-0008-0000-0000-0000A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6" name="Text Box 2">
          <a:extLst>
            <a:ext uri="{FF2B5EF4-FFF2-40B4-BE49-F238E27FC236}">
              <a16:creationId xmlns:a16="http://schemas.microsoft.com/office/drawing/2014/main" id="{00000000-0008-0000-0000-0000A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7" name="Text Box 2">
          <a:extLst>
            <a:ext uri="{FF2B5EF4-FFF2-40B4-BE49-F238E27FC236}">
              <a16:creationId xmlns:a16="http://schemas.microsoft.com/office/drawing/2014/main" id="{00000000-0008-0000-0000-0000A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8" name="Text Box 2">
          <a:extLst>
            <a:ext uri="{FF2B5EF4-FFF2-40B4-BE49-F238E27FC236}">
              <a16:creationId xmlns:a16="http://schemas.microsoft.com/office/drawing/2014/main" id="{00000000-0008-0000-0000-0000A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9" name="Text Box 2">
          <a:extLst>
            <a:ext uri="{FF2B5EF4-FFF2-40B4-BE49-F238E27FC236}">
              <a16:creationId xmlns:a16="http://schemas.microsoft.com/office/drawing/2014/main" id="{00000000-0008-0000-0000-0000A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70" name="Text Box 2">
          <a:extLst>
            <a:ext uri="{FF2B5EF4-FFF2-40B4-BE49-F238E27FC236}">
              <a16:creationId xmlns:a16="http://schemas.microsoft.com/office/drawing/2014/main" id="{00000000-0008-0000-0000-0000A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71" name="Text Box 2">
          <a:extLst>
            <a:ext uri="{FF2B5EF4-FFF2-40B4-BE49-F238E27FC236}">
              <a16:creationId xmlns:a16="http://schemas.microsoft.com/office/drawing/2014/main" id="{00000000-0008-0000-0000-0000A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72" name="Text Box 2">
          <a:extLst>
            <a:ext uri="{FF2B5EF4-FFF2-40B4-BE49-F238E27FC236}">
              <a16:creationId xmlns:a16="http://schemas.microsoft.com/office/drawing/2014/main" id="{00000000-0008-0000-0000-0000B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73" name="Text Box 2">
          <a:extLst>
            <a:ext uri="{FF2B5EF4-FFF2-40B4-BE49-F238E27FC236}">
              <a16:creationId xmlns:a16="http://schemas.microsoft.com/office/drawing/2014/main" id="{00000000-0008-0000-0000-0000B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74" name="Text Box 2">
          <a:extLst>
            <a:ext uri="{FF2B5EF4-FFF2-40B4-BE49-F238E27FC236}">
              <a16:creationId xmlns:a16="http://schemas.microsoft.com/office/drawing/2014/main" id="{00000000-0008-0000-0000-0000B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75" name="Text Box 2">
          <a:extLst>
            <a:ext uri="{FF2B5EF4-FFF2-40B4-BE49-F238E27FC236}">
              <a16:creationId xmlns:a16="http://schemas.microsoft.com/office/drawing/2014/main" id="{00000000-0008-0000-0000-0000B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76" name="Text Box 2">
          <a:extLst>
            <a:ext uri="{FF2B5EF4-FFF2-40B4-BE49-F238E27FC236}">
              <a16:creationId xmlns:a16="http://schemas.microsoft.com/office/drawing/2014/main" id="{00000000-0008-0000-0000-0000B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77" name="Text Box 2">
          <a:extLst>
            <a:ext uri="{FF2B5EF4-FFF2-40B4-BE49-F238E27FC236}">
              <a16:creationId xmlns:a16="http://schemas.microsoft.com/office/drawing/2014/main" id="{00000000-0008-0000-0000-0000B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78" name="Text Box 2">
          <a:extLst>
            <a:ext uri="{FF2B5EF4-FFF2-40B4-BE49-F238E27FC236}">
              <a16:creationId xmlns:a16="http://schemas.microsoft.com/office/drawing/2014/main" id="{00000000-0008-0000-0000-0000B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79" name="Text Box 2">
          <a:extLst>
            <a:ext uri="{FF2B5EF4-FFF2-40B4-BE49-F238E27FC236}">
              <a16:creationId xmlns:a16="http://schemas.microsoft.com/office/drawing/2014/main" id="{00000000-0008-0000-0000-0000B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0" name="Text Box 2">
          <a:extLst>
            <a:ext uri="{FF2B5EF4-FFF2-40B4-BE49-F238E27FC236}">
              <a16:creationId xmlns:a16="http://schemas.microsoft.com/office/drawing/2014/main" id="{00000000-0008-0000-0000-0000B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1" name="Text Box 2">
          <a:extLst>
            <a:ext uri="{FF2B5EF4-FFF2-40B4-BE49-F238E27FC236}">
              <a16:creationId xmlns:a16="http://schemas.microsoft.com/office/drawing/2014/main" id="{00000000-0008-0000-0000-0000B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2" name="Text Box 2">
          <a:extLst>
            <a:ext uri="{FF2B5EF4-FFF2-40B4-BE49-F238E27FC236}">
              <a16:creationId xmlns:a16="http://schemas.microsoft.com/office/drawing/2014/main" id="{00000000-0008-0000-0000-0000B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3" name="Text Box 2">
          <a:extLst>
            <a:ext uri="{FF2B5EF4-FFF2-40B4-BE49-F238E27FC236}">
              <a16:creationId xmlns:a16="http://schemas.microsoft.com/office/drawing/2014/main" id="{00000000-0008-0000-0000-0000B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84" name="Text Box 2">
          <a:extLst>
            <a:ext uri="{FF2B5EF4-FFF2-40B4-BE49-F238E27FC236}">
              <a16:creationId xmlns:a16="http://schemas.microsoft.com/office/drawing/2014/main" id="{00000000-0008-0000-0000-0000B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85" name="Text Box 2">
          <a:extLst>
            <a:ext uri="{FF2B5EF4-FFF2-40B4-BE49-F238E27FC236}">
              <a16:creationId xmlns:a16="http://schemas.microsoft.com/office/drawing/2014/main" id="{00000000-0008-0000-0000-0000B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6" name="Text Box 2">
          <a:extLst>
            <a:ext uri="{FF2B5EF4-FFF2-40B4-BE49-F238E27FC236}">
              <a16:creationId xmlns:a16="http://schemas.microsoft.com/office/drawing/2014/main" id="{00000000-0008-0000-0000-0000B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7" name="Text Box 2">
          <a:extLst>
            <a:ext uri="{FF2B5EF4-FFF2-40B4-BE49-F238E27FC236}">
              <a16:creationId xmlns:a16="http://schemas.microsoft.com/office/drawing/2014/main" id="{00000000-0008-0000-0000-0000B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8" name="Text Box 2">
          <a:extLst>
            <a:ext uri="{FF2B5EF4-FFF2-40B4-BE49-F238E27FC236}">
              <a16:creationId xmlns:a16="http://schemas.microsoft.com/office/drawing/2014/main" id="{00000000-0008-0000-0000-0000C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9" name="Text Box 2">
          <a:extLst>
            <a:ext uri="{FF2B5EF4-FFF2-40B4-BE49-F238E27FC236}">
              <a16:creationId xmlns:a16="http://schemas.microsoft.com/office/drawing/2014/main" id="{00000000-0008-0000-0000-0000C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0" name="Text Box 2">
          <a:extLst>
            <a:ext uri="{FF2B5EF4-FFF2-40B4-BE49-F238E27FC236}">
              <a16:creationId xmlns:a16="http://schemas.microsoft.com/office/drawing/2014/main" id="{00000000-0008-0000-0000-0000C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1" name="Text Box 2">
          <a:extLst>
            <a:ext uri="{FF2B5EF4-FFF2-40B4-BE49-F238E27FC236}">
              <a16:creationId xmlns:a16="http://schemas.microsoft.com/office/drawing/2014/main" id="{00000000-0008-0000-0000-0000C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92" name="Text Box 2">
          <a:extLst>
            <a:ext uri="{FF2B5EF4-FFF2-40B4-BE49-F238E27FC236}">
              <a16:creationId xmlns:a16="http://schemas.microsoft.com/office/drawing/2014/main" id="{00000000-0008-0000-0000-0000C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93" name="Text Box 2">
          <a:extLst>
            <a:ext uri="{FF2B5EF4-FFF2-40B4-BE49-F238E27FC236}">
              <a16:creationId xmlns:a16="http://schemas.microsoft.com/office/drawing/2014/main" id="{00000000-0008-0000-0000-0000C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94" name="Text Box 2">
          <a:extLst>
            <a:ext uri="{FF2B5EF4-FFF2-40B4-BE49-F238E27FC236}">
              <a16:creationId xmlns:a16="http://schemas.microsoft.com/office/drawing/2014/main" id="{00000000-0008-0000-0000-0000C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95" name="Text Box 2">
          <a:extLst>
            <a:ext uri="{FF2B5EF4-FFF2-40B4-BE49-F238E27FC236}">
              <a16:creationId xmlns:a16="http://schemas.microsoft.com/office/drawing/2014/main" id="{00000000-0008-0000-0000-0000C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6" name="Text Box 2">
          <a:extLst>
            <a:ext uri="{FF2B5EF4-FFF2-40B4-BE49-F238E27FC236}">
              <a16:creationId xmlns:a16="http://schemas.microsoft.com/office/drawing/2014/main" id="{00000000-0008-0000-0000-0000C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7" name="Text Box 2">
          <a:extLst>
            <a:ext uri="{FF2B5EF4-FFF2-40B4-BE49-F238E27FC236}">
              <a16:creationId xmlns:a16="http://schemas.microsoft.com/office/drawing/2014/main" id="{00000000-0008-0000-0000-0000C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8" name="Text Box 2">
          <a:extLst>
            <a:ext uri="{FF2B5EF4-FFF2-40B4-BE49-F238E27FC236}">
              <a16:creationId xmlns:a16="http://schemas.microsoft.com/office/drawing/2014/main" id="{00000000-0008-0000-0000-0000C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99" name="Text Box 2">
          <a:extLst>
            <a:ext uri="{FF2B5EF4-FFF2-40B4-BE49-F238E27FC236}">
              <a16:creationId xmlns:a16="http://schemas.microsoft.com/office/drawing/2014/main" id="{00000000-0008-0000-0000-0000C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0" name="Text Box 2">
          <a:extLst>
            <a:ext uri="{FF2B5EF4-FFF2-40B4-BE49-F238E27FC236}">
              <a16:creationId xmlns:a16="http://schemas.microsoft.com/office/drawing/2014/main" id="{00000000-0008-0000-0000-0000C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1" name="Text Box 2">
          <a:extLst>
            <a:ext uri="{FF2B5EF4-FFF2-40B4-BE49-F238E27FC236}">
              <a16:creationId xmlns:a16="http://schemas.microsoft.com/office/drawing/2014/main" id="{00000000-0008-0000-0000-0000C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2" name="Text Box 2">
          <a:extLst>
            <a:ext uri="{FF2B5EF4-FFF2-40B4-BE49-F238E27FC236}">
              <a16:creationId xmlns:a16="http://schemas.microsoft.com/office/drawing/2014/main" id="{00000000-0008-0000-0000-0000C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3" name="Text Box 2">
          <a:extLst>
            <a:ext uri="{FF2B5EF4-FFF2-40B4-BE49-F238E27FC236}">
              <a16:creationId xmlns:a16="http://schemas.microsoft.com/office/drawing/2014/main" id="{00000000-0008-0000-0000-0000C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04" name="Text Box 2">
          <a:extLst>
            <a:ext uri="{FF2B5EF4-FFF2-40B4-BE49-F238E27FC236}">
              <a16:creationId xmlns:a16="http://schemas.microsoft.com/office/drawing/2014/main" id="{00000000-0008-0000-0000-0000D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5" name="Text Box 2">
          <a:extLst>
            <a:ext uri="{FF2B5EF4-FFF2-40B4-BE49-F238E27FC236}">
              <a16:creationId xmlns:a16="http://schemas.microsoft.com/office/drawing/2014/main" id="{00000000-0008-0000-0000-0000D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6" name="Text Box 2">
          <a:extLst>
            <a:ext uri="{FF2B5EF4-FFF2-40B4-BE49-F238E27FC236}">
              <a16:creationId xmlns:a16="http://schemas.microsoft.com/office/drawing/2014/main" id="{00000000-0008-0000-0000-0000D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7" name="Text Box 2">
          <a:extLst>
            <a:ext uri="{FF2B5EF4-FFF2-40B4-BE49-F238E27FC236}">
              <a16:creationId xmlns:a16="http://schemas.microsoft.com/office/drawing/2014/main" id="{00000000-0008-0000-0000-0000D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8" name="Text Box 2">
          <a:extLst>
            <a:ext uri="{FF2B5EF4-FFF2-40B4-BE49-F238E27FC236}">
              <a16:creationId xmlns:a16="http://schemas.microsoft.com/office/drawing/2014/main" id="{00000000-0008-0000-0000-0000D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09" name="Text Box 2">
          <a:extLst>
            <a:ext uri="{FF2B5EF4-FFF2-40B4-BE49-F238E27FC236}">
              <a16:creationId xmlns:a16="http://schemas.microsoft.com/office/drawing/2014/main" id="{00000000-0008-0000-0000-0000D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10" name="Text Box 2">
          <a:extLst>
            <a:ext uri="{FF2B5EF4-FFF2-40B4-BE49-F238E27FC236}">
              <a16:creationId xmlns:a16="http://schemas.microsoft.com/office/drawing/2014/main" id="{00000000-0008-0000-0000-0000D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11" name="Text Box 2">
          <a:extLst>
            <a:ext uri="{FF2B5EF4-FFF2-40B4-BE49-F238E27FC236}">
              <a16:creationId xmlns:a16="http://schemas.microsoft.com/office/drawing/2014/main" id="{00000000-0008-0000-0000-0000D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2" name="Text Box 2">
          <a:extLst>
            <a:ext uri="{FF2B5EF4-FFF2-40B4-BE49-F238E27FC236}">
              <a16:creationId xmlns:a16="http://schemas.microsoft.com/office/drawing/2014/main" id="{00000000-0008-0000-0000-0000D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3" name="Text Box 2">
          <a:extLst>
            <a:ext uri="{FF2B5EF4-FFF2-40B4-BE49-F238E27FC236}">
              <a16:creationId xmlns:a16="http://schemas.microsoft.com/office/drawing/2014/main" id="{00000000-0008-0000-0000-0000D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4" name="Text Box 2">
          <a:extLst>
            <a:ext uri="{FF2B5EF4-FFF2-40B4-BE49-F238E27FC236}">
              <a16:creationId xmlns:a16="http://schemas.microsoft.com/office/drawing/2014/main" id="{00000000-0008-0000-0000-0000D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5" name="Text Box 2">
          <a:extLst>
            <a:ext uri="{FF2B5EF4-FFF2-40B4-BE49-F238E27FC236}">
              <a16:creationId xmlns:a16="http://schemas.microsoft.com/office/drawing/2014/main" id="{00000000-0008-0000-0000-0000D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16" name="Text Box 2">
          <a:extLst>
            <a:ext uri="{FF2B5EF4-FFF2-40B4-BE49-F238E27FC236}">
              <a16:creationId xmlns:a16="http://schemas.microsoft.com/office/drawing/2014/main" id="{00000000-0008-0000-0000-0000D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17" name="Text Box 2">
          <a:extLst>
            <a:ext uri="{FF2B5EF4-FFF2-40B4-BE49-F238E27FC236}">
              <a16:creationId xmlns:a16="http://schemas.microsoft.com/office/drawing/2014/main" id="{00000000-0008-0000-0000-0000D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8" name="Text Box 2">
          <a:extLst>
            <a:ext uri="{FF2B5EF4-FFF2-40B4-BE49-F238E27FC236}">
              <a16:creationId xmlns:a16="http://schemas.microsoft.com/office/drawing/2014/main" id="{00000000-0008-0000-0000-0000D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19" name="Text Box 2">
          <a:extLst>
            <a:ext uri="{FF2B5EF4-FFF2-40B4-BE49-F238E27FC236}">
              <a16:creationId xmlns:a16="http://schemas.microsoft.com/office/drawing/2014/main" id="{00000000-0008-0000-0000-0000D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0" name="Text Box 2">
          <a:extLst>
            <a:ext uri="{FF2B5EF4-FFF2-40B4-BE49-F238E27FC236}">
              <a16:creationId xmlns:a16="http://schemas.microsoft.com/office/drawing/2014/main" id="{00000000-0008-0000-0000-0000E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1" name="Text Box 2">
          <a:extLst>
            <a:ext uri="{FF2B5EF4-FFF2-40B4-BE49-F238E27FC236}">
              <a16:creationId xmlns:a16="http://schemas.microsoft.com/office/drawing/2014/main" id="{00000000-0008-0000-0000-0000E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22" name="Text Box 2">
          <a:extLst>
            <a:ext uri="{FF2B5EF4-FFF2-40B4-BE49-F238E27FC236}">
              <a16:creationId xmlns:a16="http://schemas.microsoft.com/office/drawing/2014/main" id="{00000000-0008-0000-0000-0000E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23" name="Text Box 2">
          <a:extLst>
            <a:ext uri="{FF2B5EF4-FFF2-40B4-BE49-F238E27FC236}">
              <a16:creationId xmlns:a16="http://schemas.microsoft.com/office/drawing/2014/main" id="{00000000-0008-0000-0000-0000E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24" name="Text Box 2">
          <a:extLst>
            <a:ext uri="{FF2B5EF4-FFF2-40B4-BE49-F238E27FC236}">
              <a16:creationId xmlns:a16="http://schemas.microsoft.com/office/drawing/2014/main" id="{00000000-0008-0000-0000-0000E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25" name="Text Box 2">
          <a:extLst>
            <a:ext uri="{FF2B5EF4-FFF2-40B4-BE49-F238E27FC236}">
              <a16:creationId xmlns:a16="http://schemas.microsoft.com/office/drawing/2014/main" id="{00000000-0008-0000-0000-0000E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6" name="Text Box 2">
          <a:extLst>
            <a:ext uri="{FF2B5EF4-FFF2-40B4-BE49-F238E27FC236}">
              <a16:creationId xmlns:a16="http://schemas.microsoft.com/office/drawing/2014/main" id="{00000000-0008-0000-0000-0000E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7" name="Text Box 2">
          <a:extLst>
            <a:ext uri="{FF2B5EF4-FFF2-40B4-BE49-F238E27FC236}">
              <a16:creationId xmlns:a16="http://schemas.microsoft.com/office/drawing/2014/main" id="{00000000-0008-0000-0000-0000E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8" name="Text Box 2">
          <a:extLst>
            <a:ext uri="{FF2B5EF4-FFF2-40B4-BE49-F238E27FC236}">
              <a16:creationId xmlns:a16="http://schemas.microsoft.com/office/drawing/2014/main" id="{00000000-0008-0000-0000-0000E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9" name="Text Box 2">
          <a:extLst>
            <a:ext uri="{FF2B5EF4-FFF2-40B4-BE49-F238E27FC236}">
              <a16:creationId xmlns:a16="http://schemas.microsoft.com/office/drawing/2014/main" id="{00000000-0008-0000-0000-0000E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30" name="Text Box 2">
          <a:extLst>
            <a:ext uri="{FF2B5EF4-FFF2-40B4-BE49-F238E27FC236}">
              <a16:creationId xmlns:a16="http://schemas.microsoft.com/office/drawing/2014/main" id="{00000000-0008-0000-0000-0000E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1" name="Text Box 2">
          <a:extLst>
            <a:ext uri="{FF2B5EF4-FFF2-40B4-BE49-F238E27FC236}">
              <a16:creationId xmlns:a16="http://schemas.microsoft.com/office/drawing/2014/main" id="{00000000-0008-0000-0000-0000E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2" name="Text Box 2">
          <a:extLst>
            <a:ext uri="{FF2B5EF4-FFF2-40B4-BE49-F238E27FC236}">
              <a16:creationId xmlns:a16="http://schemas.microsoft.com/office/drawing/2014/main" id="{00000000-0008-0000-0000-0000E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3" name="Text Box 2">
          <a:extLst>
            <a:ext uri="{FF2B5EF4-FFF2-40B4-BE49-F238E27FC236}">
              <a16:creationId xmlns:a16="http://schemas.microsoft.com/office/drawing/2014/main" id="{00000000-0008-0000-0000-0000E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4" name="Text Box 2">
          <a:extLst>
            <a:ext uri="{FF2B5EF4-FFF2-40B4-BE49-F238E27FC236}">
              <a16:creationId xmlns:a16="http://schemas.microsoft.com/office/drawing/2014/main" id="{00000000-0008-0000-0000-0000E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5" name="Text Box 2">
          <a:extLst>
            <a:ext uri="{FF2B5EF4-FFF2-40B4-BE49-F238E27FC236}">
              <a16:creationId xmlns:a16="http://schemas.microsoft.com/office/drawing/2014/main" id="{00000000-0008-0000-0000-0000E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36" name="Text Box 2">
          <a:extLst>
            <a:ext uri="{FF2B5EF4-FFF2-40B4-BE49-F238E27FC236}">
              <a16:creationId xmlns:a16="http://schemas.microsoft.com/office/drawing/2014/main" id="{00000000-0008-0000-0000-0000F0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37" name="Text Box 2">
          <a:extLst>
            <a:ext uri="{FF2B5EF4-FFF2-40B4-BE49-F238E27FC236}">
              <a16:creationId xmlns:a16="http://schemas.microsoft.com/office/drawing/2014/main" id="{00000000-0008-0000-0000-0000F1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8" name="Text Box 2">
          <a:extLst>
            <a:ext uri="{FF2B5EF4-FFF2-40B4-BE49-F238E27FC236}">
              <a16:creationId xmlns:a16="http://schemas.microsoft.com/office/drawing/2014/main" id="{00000000-0008-0000-0000-0000F2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9" name="Text Box 2">
          <a:extLst>
            <a:ext uri="{FF2B5EF4-FFF2-40B4-BE49-F238E27FC236}">
              <a16:creationId xmlns:a16="http://schemas.microsoft.com/office/drawing/2014/main" id="{00000000-0008-0000-0000-0000F3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0" name="Text Box 2">
          <a:extLst>
            <a:ext uri="{FF2B5EF4-FFF2-40B4-BE49-F238E27FC236}">
              <a16:creationId xmlns:a16="http://schemas.microsoft.com/office/drawing/2014/main" id="{00000000-0008-0000-0000-0000F4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1" name="Text Box 2">
          <a:extLst>
            <a:ext uri="{FF2B5EF4-FFF2-40B4-BE49-F238E27FC236}">
              <a16:creationId xmlns:a16="http://schemas.microsoft.com/office/drawing/2014/main" id="{00000000-0008-0000-0000-0000F5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42" name="Text Box 2">
          <a:extLst>
            <a:ext uri="{FF2B5EF4-FFF2-40B4-BE49-F238E27FC236}">
              <a16:creationId xmlns:a16="http://schemas.microsoft.com/office/drawing/2014/main" id="{00000000-0008-0000-0000-0000F6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43" name="Text Box 2">
          <a:extLst>
            <a:ext uri="{FF2B5EF4-FFF2-40B4-BE49-F238E27FC236}">
              <a16:creationId xmlns:a16="http://schemas.microsoft.com/office/drawing/2014/main" id="{00000000-0008-0000-0000-0000F7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4" name="Text Box 2">
          <a:extLst>
            <a:ext uri="{FF2B5EF4-FFF2-40B4-BE49-F238E27FC236}">
              <a16:creationId xmlns:a16="http://schemas.microsoft.com/office/drawing/2014/main" id="{00000000-0008-0000-0000-0000F8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5" name="Text Box 2">
          <a:extLst>
            <a:ext uri="{FF2B5EF4-FFF2-40B4-BE49-F238E27FC236}">
              <a16:creationId xmlns:a16="http://schemas.microsoft.com/office/drawing/2014/main" id="{00000000-0008-0000-0000-0000F9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6" name="Text Box 2">
          <a:extLst>
            <a:ext uri="{FF2B5EF4-FFF2-40B4-BE49-F238E27FC236}">
              <a16:creationId xmlns:a16="http://schemas.microsoft.com/office/drawing/2014/main" id="{00000000-0008-0000-0000-0000FA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7" name="Text Box 2">
          <a:extLst>
            <a:ext uri="{FF2B5EF4-FFF2-40B4-BE49-F238E27FC236}">
              <a16:creationId xmlns:a16="http://schemas.microsoft.com/office/drawing/2014/main" id="{00000000-0008-0000-0000-0000FB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48" name="Text Box 2">
          <a:extLst>
            <a:ext uri="{FF2B5EF4-FFF2-40B4-BE49-F238E27FC236}">
              <a16:creationId xmlns:a16="http://schemas.microsoft.com/office/drawing/2014/main" id="{00000000-0008-0000-0000-0000FC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49" name="Text Box 2">
          <a:extLst>
            <a:ext uri="{FF2B5EF4-FFF2-40B4-BE49-F238E27FC236}">
              <a16:creationId xmlns:a16="http://schemas.microsoft.com/office/drawing/2014/main" id="{00000000-0008-0000-0000-0000FD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50" name="Text Box 2">
          <a:extLst>
            <a:ext uri="{FF2B5EF4-FFF2-40B4-BE49-F238E27FC236}">
              <a16:creationId xmlns:a16="http://schemas.microsoft.com/office/drawing/2014/main" id="{00000000-0008-0000-0000-0000FE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51" name="Text Box 2">
          <a:extLst>
            <a:ext uri="{FF2B5EF4-FFF2-40B4-BE49-F238E27FC236}">
              <a16:creationId xmlns:a16="http://schemas.microsoft.com/office/drawing/2014/main" id="{00000000-0008-0000-0000-0000FF10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2" name="Text Box 2">
          <a:extLst>
            <a:ext uri="{FF2B5EF4-FFF2-40B4-BE49-F238E27FC236}">
              <a16:creationId xmlns:a16="http://schemas.microsoft.com/office/drawing/2014/main" id="{00000000-0008-0000-0000-00000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3" name="Text Box 2">
          <a:extLst>
            <a:ext uri="{FF2B5EF4-FFF2-40B4-BE49-F238E27FC236}">
              <a16:creationId xmlns:a16="http://schemas.microsoft.com/office/drawing/2014/main" id="{00000000-0008-0000-0000-00000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4" name="Text Box 2">
          <a:extLst>
            <a:ext uri="{FF2B5EF4-FFF2-40B4-BE49-F238E27FC236}">
              <a16:creationId xmlns:a16="http://schemas.microsoft.com/office/drawing/2014/main" id="{00000000-0008-0000-0000-00000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5" name="Text Box 2">
          <a:extLst>
            <a:ext uri="{FF2B5EF4-FFF2-40B4-BE49-F238E27FC236}">
              <a16:creationId xmlns:a16="http://schemas.microsoft.com/office/drawing/2014/main" id="{00000000-0008-0000-0000-00000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6" name="Text Box 2">
          <a:extLst>
            <a:ext uri="{FF2B5EF4-FFF2-40B4-BE49-F238E27FC236}">
              <a16:creationId xmlns:a16="http://schemas.microsoft.com/office/drawing/2014/main" id="{00000000-0008-0000-0000-00000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7" name="Text Box 2">
          <a:extLst>
            <a:ext uri="{FF2B5EF4-FFF2-40B4-BE49-F238E27FC236}">
              <a16:creationId xmlns:a16="http://schemas.microsoft.com/office/drawing/2014/main" id="{00000000-0008-0000-0000-00000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8" name="Text Box 2">
          <a:extLst>
            <a:ext uri="{FF2B5EF4-FFF2-40B4-BE49-F238E27FC236}">
              <a16:creationId xmlns:a16="http://schemas.microsoft.com/office/drawing/2014/main" id="{00000000-0008-0000-0000-00000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9" name="Text Box 2">
          <a:extLst>
            <a:ext uri="{FF2B5EF4-FFF2-40B4-BE49-F238E27FC236}">
              <a16:creationId xmlns:a16="http://schemas.microsoft.com/office/drawing/2014/main" id="{00000000-0008-0000-0000-00000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0" name="Text Box 2">
          <a:extLst>
            <a:ext uri="{FF2B5EF4-FFF2-40B4-BE49-F238E27FC236}">
              <a16:creationId xmlns:a16="http://schemas.microsoft.com/office/drawing/2014/main" id="{00000000-0008-0000-0000-00000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61" name="Text Box 2">
          <a:extLst>
            <a:ext uri="{FF2B5EF4-FFF2-40B4-BE49-F238E27FC236}">
              <a16:creationId xmlns:a16="http://schemas.microsoft.com/office/drawing/2014/main" id="{00000000-0008-0000-0000-00000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62" name="Text Box 2">
          <a:extLst>
            <a:ext uri="{FF2B5EF4-FFF2-40B4-BE49-F238E27FC236}">
              <a16:creationId xmlns:a16="http://schemas.microsoft.com/office/drawing/2014/main" id="{00000000-0008-0000-0000-00000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3" name="Text Box 2">
          <a:extLst>
            <a:ext uri="{FF2B5EF4-FFF2-40B4-BE49-F238E27FC236}">
              <a16:creationId xmlns:a16="http://schemas.microsoft.com/office/drawing/2014/main" id="{00000000-0008-0000-0000-00000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4" name="Text Box 2">
          <a:extLst>
            <a:ext uri="{FF2B5EF4-FFF2-40B4-BE49-F238E27FC236}">
              <a16:creationId xmlns:a16="http://schemas.microsoft.com/office/drawing/2014/main" id="{00000000-0008-0000-0000-00000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5" name="Text Box 2">
          <a:extLst>
            <a:ext uri="{FF2B5EF4-FFF2-40B4-BE49-F238E27FC236}">
              <a16:creationId xmlns:a16="http://schemas.microsoft.com/office/drawing/2014/main" id="{00000000-0008-0000-0000-00000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6" name="Text Box 2">
          <a:extLst>
            <a:ext uri="{FF2B5EF4-FFF2-40B4-BE49-F238E27FC236}">
              <a16:creationId xmlns:a16="http://schemas.microsoft.com/office/drawing/2014/main" id="{00000000-0008-0000-0000-00000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67" name="Text Box 2">
          <a:extLst>
            <a:ext uri="{FF2B5EF4-FFF2-40B4-BE49-F238E27FC236}">
              <a16:creationId xmlns:a16="http://schemas.microsoft.com/office/drawing/2014/main" id="{00000000-0008-0000-0000-00000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68" name="Text Box 2">
          <a:extLst>
            <a:ext uri="{FF2B5EF4-FFF2-40B4-BE49-F238E27FC236}">
              <a16:creationId xmlns:a16="http://schemas.microsoft.com/office/drawing/2014/main" id="{00000000-0008-0000-0000-00001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69" name="Text Box 2">
          <a:extLst>
            <a:ext uri="{FF2B5EF4-FFF2-40B4-BE49-F238E27FC236}">
              <a16:creationId xmlns:a16="http://schemas.microsoft.com/office/drawing/2014/main" id="{00000000-0008-0000-0000-00001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0" name="Text Box 2">
          <a:extLst>
            <a:ext uri="{FF2B5EF4-FFF2-40B4-BE49-F238E27FC236}">
              <a16:creationId xmlns:a16="http://schemas.microsoft.com/office/drawing/2014/main" id="{00000000-0008-0000-0000-00001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1" name="Text Box 2">
          <a:extLst>
            <a:ext uri="{FF2B5EF4-FFF2-40B4-BE49-F238E27FC236}">
              <a16:creationId xmlns:a16="http://schemas.microsoft.com/office/drawing/2014/main" id="{00000000-0008-0000-0000-00001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2" name="Text Box 2">
          <a:extLst>
            <a:ext uri="{FF2B5EF4-FFF2-40B4-BE49-F238E27FC236}">
              <a16:creationId xmlns:a16="http://schemas.microsoft.com/office/drawing/2014/main" id="{00000000-0008-0000-0000-00001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73" name="Text Box 2">
          <a:extLst>
            <a:ext uri="{FF2B5EF4-FFF2-40B4-BE49-F238E27FC236}">
              <a16:creationId xmlns:a16="http://schemas.microsoft.com/office/drawing/2014/main" id="{00000000-0008-0000-0000-00001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74" name="Text Box 2">
          <a:extLst>
            <a:ext uri="{FF2B5EF4-FFF2-40B4-BE49-F238E27FC236}">
              <a16:creationId xmlns:a16="http://schemas.microsoft.com/office/drawing/2014/main" id="{00000000-0008-0000-0000-00001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75" name="Text Box 2">
          <a:extLst>
            <a:ext uri="{FF2B5EF4-FFF2-40B4-BE49-F238E27FC236}">
              <a16:creationId xmlns:a16="http://schemas.microsoft.com/office/drawing/2014/main" id="{00000000-0008-0000-0000-00001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6" name="Text Box 2">
          <a:extLst>
            <a:ext uri="{FF2B5EF4-FFF2-40B4-BE49-F238E27FC236}">
              <a16:creationId xmlns:a16="http://schemas.microsoft.com/office/drawing/2014/main" id="{00000000-0008-0000-0000-00001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7" name="Text Box 2">
          <a:extLst>
            <a:ext uri="{FF2B5EF4-FFF2-40B4-BE49-F238E27FC236}">
              <a16:creationId xmlns:a16="http://schemas.microsoft.com/office/drawing/2014/main" id="{00000000-0008-0000-0000-00001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8" name="Text Box 2">
          <a:extLst>
            <a:ext uri="{FF2B5EF4-FFF2-40B4-BE49-F238E27FC236}">
              <a16:creationId xmlns:a16="http://schemas.microsoft.com/office/drawing/2014/main" id="{00000000-0008-0000-0000-00001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79" name="Text Box 2">
          <a:extLst>
            <a:ext uri="{FF2B5EF4-FFF2-40B4-BE49-F238E27FC236}">
              <a16:creationId xmlns:a16="http://schemas.microsoft.com/office/drawing/2014/main" id="{00000000-0008-0000-0000-00001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80" name="Text Box 2">
          <a:extLst>
            <a:ext uri="{FF2B5EF4-FFF2-40B4-BE49-F238E27FC236}">
              <a16:creationId xmlns:a16="http://schemas.microsoft.com/office/drawing/2014/main" id="{00000000-0008-0000-0000-00001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1" name="Text Box 2">
          <a:extLst>
            <a:ext uri="{FF2B5EF4-FFF2-40B4-BE49-F238E27FC236}">
              <a16:creationId xmlns:a16="http://schemas.microsoft.com/office/drawing/2014/main" id="{00000000-0008-0000-0000-00001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2" name="Text Box 2">
          <a:extLst>
            <a:ext uri="{FF2B5EF4-FFF2-40B4-BE49-F238E27FC236}">
              <a16:creationId xmlns:a16="http://schemas.microsoft.com/office/drawing/2014/main" id="{00000000-0008-0000-0000-00001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3" name="Text Box 2">
          <a:extLst>
            <a:ext uri="{FF2B5EF4-FFF2-40B4-BE49-F238E27FC236}">
              <a16:creationId xmlns:a16="http://schemas.microsoft.com/office/drawing/2014/main" id="{00000000-0008-0000-0000-00001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4" name="Text Box 2">
          <a:extLst>
            <a:ext uri="{FF2B5EF4-FFF2-40B4-BE49-F238E27FC236}">
              <a16:creationId xmlns:a16="http://schemas.microsoft.com/office/drawing/2014/main" id="{00000000-0008-0000-0000-00002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5" name="Text Box 2">
          <a:extLst>
            <a:ext uri="{FF2B5EF4-FFF2-40B4-BE49-F238E27FC236}">
              <a16:creationId xmlns:a16="http://schemas.microsoft.com/office/drawing/2014/main" id="{00000000-0008-0000-0000-00002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86" name="Text Box 2">
          <a:extLst>
            <a:ext uri="{FF2B5EF4-FFF2-40B4-BE49-F238E27FC236}">
              <a16:creationId xmlns:a16="http://schemas.microsoft.com/office/drawing/2014/main" id="{00000000-0008-0000-0000-00002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87" name="Text Box 2">
          <a:extLst>
            <a:ext uri="{FF2B5EF4-FFF2-40B4-BE49-F238E27FC236}">
              <a16:creationId xmlns:a16="http://schemas.microsoft.com/office/drawing/2014/main" id="{00000000-0008-0000-0000-00002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8" name="Text Box 2">
          <a:extLst>
            <a:ext uri="{FF2B5EF4-FFF2-40B4-BE49-F238E27FC236}">
              <a16:creationId xmlns:a16="http://schemas.microsoft.com/office/drawing/2014/main" id="{00000000-0008-0000-0000-00002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89" name="Text Box 2">
          <a:extLst>
            <a:ext uri="{FF2B5EF4-FFF2-40B4-BE49-F238E27FC236}">
              <a16:creationId xmlns:a16="http://schemas.microsoft.com/office/drawing/2014/main" id="{00000000-0008-0000-0000-00002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0" name="Text Box 2">
          <a:extLst>
            <a:ext uri="{FF2B5EF4-FFF2-40B4-BE49-F238E27FC236}">
              <a16:creationId xmlns:a16="http://schemas.microsoft.com/office/drawing/2014/main" id="{00000000-0008-0000-0000-00002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1" name="Text Box 2">
          <a:extLst>
            <a:ext uri="{FF2B5EF4-FFF2-40B4-BE49-F238E27FC236}">
              <a16:creationId xmlns:a16="http://schemas.microsoft.com/office/drawing/2014/main" id="{00000000-0008-0000-0000-00002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92" name="Text Box 2">
          <a:extLst>
            <a:ext uri="{FF2B5EF4-FFF2-40B4-BE49-F238E27FC236}">
              <a16:creationId xmlns:a16="http://schemas.microsoft.com/office/drawing/2014/main" id="{00000000-0008-0000-0000-00002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93" name="Text Box 2">
          <a:extLst>
            <a:ext uri="{FF2B5EF4-FFF2-40B4-BE49-F238E27FC236}">
              <a16:creationId xmlns:a16="http://schemas.microsoft.com/office/drawing/2014/main" id="{00000000-0008-0000-0000-00002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4" name="Text Box 2">
          <a:extLst>
            <a:ext uri="{FF2B5EF4-FFF2-40B4-BE49-F238E27FC236}">
              <a16:creationId xmlns:a16="http://schemas.microsoft.com/office/drawing/2014/main" id="{00000000-0008-0000-0000-00002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5" name="Text Box 2">
          <a:extLst>
            <a:ext uri="{FF2B5EF4-FFF2-40B4-BE49-F238E27FC236}">
              <a16:creationId xmlns:a16="http://schemas.microsoft.com/office/drawing/2014/main" id="{00000000-0008-0000-0000-00002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6" name="Text Box 2">
          <a:extLst>
            <a:ext uri="{FF2B5EF4-FFF2-40B4-BE49-F238E27FC236}">
              <a16:creationId xmlns:a16="http://schemas.microsoft.com/office/drawing/2014/main" id="{00000000-0008-0000-0000-00002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97" name="Text Box 2">
          <a:extLst>
            <a:ext uri="{FF2B5EF4-FFF2-40B4-BE49-F238E27FC236}">
              <a16:creationId xmlns:a16="http://schemas.microsoft.com/office/drawing/2014/main" id="{00000000-0008-0000-0000-00002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98" name="Text Box 2">
          <a:extLst>
            <a:ext uri="{FF2B5EF4-FFF2-40B4-BE49-F238E27FC236}">
              <a16:creationId xmlns:a16="http://schemas.microsoft.com/office/drawing/2014/main" id="{00000000-0008-0000-0000-00002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99" name="Text Box 2">
          <a:extLst>
            <a:ext uri="{FF2B5EF4-FFF2-40B4-BE49-F238E27FC236}">
              <a16:creationId xmlns:a16="http://schemas.microsoft.com/office/drawing/2014/main" id="{00000000-0008-0000-0000-00002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00" name="Text Box 2">
          <a:extLst>
            <a:ext uri="{FF2B5EF4-FFF2-40B4-BE49-F238E27FC236}">
              <a16:creationId xmlns:a16="http://schemas.microsoft.com/office/drawing/2014/main" id="{00000000-0008-0000-0000-00003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1" name="Text Box 2">
          <a:extLst>
            <a:ext uri="{FF2B5EF4-FFF2-40B4-BE49-F238E27FC236}">
              <a16:creationId xmlns:a16="http://schemas.microsoft.com/office/drawing/2014/main" id="{00000000-0008-0000-0000-00003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2" name="Text Box 2">
          <a:extLst>
            <a:ext uri="{FF2B5EF4-FFF2-40B4-BE49-F238E27FC236}">
              <a16:creationId xmlns:a16="http://schemas.microsoft.com/office/drawing/2014/main" id="{00000000-0008-0000-0000-00003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3" name="Text Box 2">
          <a:extLst>
            <a:ext uri="{FF2B5EF4-FFF2-40B4-BE49-F238E27FC236}">
              <a16:creationId xmlns:a16="http://schemas.microsoft.com/office/drawing/2014/main" id="{00000000-0008-0000-0000-00003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4" name="Text Box 2">
          <a:extLst>
            <a:ext uri="{FF2B5EF4-FFF2-40B4-BE49-F238E27FC236}">
              <a16:creationId xmlns:a16="http://schemas.microsoft.com/office/drawing/2014/main" id="{00000000-0008-0000-0000-00003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05" name="Text Box 2">
          <a:extLst>
            <a:ext uri="{FF2B5EF4-FFF2-40B4-BE49-F238E27FC236}">
              <a16:creationId xmlns:a16="http://schemas.microsoft.com/office/drawing/2014/main" id="{00000000-0008-0000-0000-00003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6" name="Text Box 2">
          <a:extLst>
            <a:ext uri="{FF2B5EF4-FFF2-40B4-BE49-F238E27FC236}">
              <a16:creationId xmlns:a16="http://schemas.microsoft.com/office/drawing/2014/main" id="{00000000-0008-0000-0000-00003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7" name="Text Box 2">
          <a:extLst>
            <a:ext uri="{FF2B5EF4-FFF2-40B4-BE49-F238E27FC236}">
              <a16:creationId xmlns:a16="http://schemas.microsoft.com/office/drawing/2014/main" id="{00000000-0008-0000-0000-00003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8" name="Text Box 2">
          <a:extLst>
            <a:ext uri="{FF2B5EF4-FFF2-40B4-BE49-F238E27FC236}">
              <a16:creationId xmlns:a16="http://schemas.microsoft.com/office/drawing/2014/main" id="{00000000-0008-0000-0000-00003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9" name="Text Box 2">
          <a:extLst>
            <a:ext uri="{FF2B5EF4-FFF2-40B4-BE49-F238E27FC236}">
              <a16:creationId xmlns:a16="http://schemas.microsoft.com/office/drawing/2014/main" id="{00000000-0008-0000-0000-00003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0" name="Text Box 2">
          <a:extLst>
            <a:ext uri="{FF2B5EF4-FFF2-40B4-BE49-F238E27FC236}">
              <a16:creationId xmlns:a16="http://schemas.microsoft.com/office/drawing/2014/main" id="{00000000-0008-0000-0000-00003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11" name="Text Box 2">
          <a:extLst>
            <a:ext uri="{FF2B5EF4-FFF2-40B4-BE49-F238E27FC236}">
              <a16:creationId xmlns:a16="http://schemas.microsoft.com/office/drawing/2014/main" id="{00000000-0008-0000-0000-00003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12" name="Text Box 2">
          <a:extLst>
            <a:ext uri="{FF2B5EF4-FFF2-40B4-BE49-F238E27FC236}">
              <a16:creationId xmlns:a16="http://schemas.microsoft.com/office/drawing/2014/main" id="{00000000-0008-0000-0000-00003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3" name="Text Box 2">
          <a:extLst>
            <a:ext uri="{FF2B5EF4-FFF2-40B4-BE49-F238E27FC236}">
              <a16:creationId xmlns:a16="http://schemas.microsoft.com/office/drawing/2014/main" id="{00000000-0008-0000-0000-00003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4" name="Text Box 2">
          <a:extLst>
            <a:ext uri="{FF2B5EF4-FFF2-40B4-BE49-F238E27FC236}">
              <a16:creationId xmlns:a16="http://schemas.microsoft.com/office/drawing/2014/main" id="{00000000-0008-0000-0000-00003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5" name="Text Box 2">
          <a:extLst>
            <a:ext uri="{FF2B5EF4-FFF2-40B4-BE49-F238E27FC236}">
              <a16:creationId xmlns:a16="http://schemas.microsoft.com/office/drawing/2014/main" id="{00000000-0008-0000-0000-00003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6" name="Text Box 2">
          <a:extLst>
            <a:ext uri="{FF2B5EF4-FFF2-40B4-BE49-F238E27FC236}">
              <a16:creationId xmlns:a16="http://schemas.microsoft.com/office/drawing/2014/main" id="{00000000-0008-0000-0000-00004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17" name="Text Box 2">
          <a:extLst>
            <a:ext uri="{FF2B5EF4-FFF2-40B4-BE49-F238E27FC236}">
              <a16:creationId xmlns:a16="http://schemas.microsoft.com/office/drawing/2014/main" id="{00000000-0008-0000-0000-00004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18" name="Text Box 2">
          <a:extLst>
            <a:ext uri="{FF2B5EF4-FFF2-40B4-BE49-F238E27FC236}">
              <a16:creationId xmlns:a16="http://schemas.microsoft.com/office/drawing/2014/main" id="{00000000-0008-0000-0000-00004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9" name="Text Box 2">
          <a:extLst>
            <a:ext uri="{FF2B5EF4-FFF2-40B4-BE49-F238E27FC236}">
              <a16:creationId xmlns:a16="http://schemas.microsoft.com/office/drawing/2014/main" id="{00000000-0008-0000-0000-00004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0" name="Text Box 2">
          <a:extLst>
            <a:ext uri="{FF2B5EF4-FFF2-40B4-BE49-F238E27FC236}">
              <a16:creationId xmlns:a16="http://schemas.microsoft.com/office/drawing/2014/main" id="{00000000-0008-0000-0000-00004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1" name="Text Box 2">
          <a:extLst>
            <a:ext uri="{FF2B5EF4-FFF2-40B4-BE49-F238E27FC236}">
              <a16:creationId xmlns:a16="http://schemas.microsoft.com/office/drawing/2014/main" id="{00000000-0008-0000-0000-00004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2" name="Text Box 2">
          <a:extLst>
            <a:ext uri="{FF2B5EF4-FFF2-40B4-BE49-F238E27FC236}">
              <a16:creationId xmlns:a16="http://schemas.microsoft.com/office/drawing/2014/main" id="{00000000-0008-0000-0000-00004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23" name="Text Box 2">
          <a:extLst>
            <a:ext uri="{FF2B5EF4-FFF2-40B4-BE49-F238E27FC236}">
              <a16:creationId xmlns:a16="http://schemas.microsoft.com/office/drawing/2014/main" id="{00000000-0008-0000-0000-00004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24" name="Text Box 2">
          <a:extLst>
            <a:ext uri="{FF2B5EF4-FFF2-40B4-BE49-F238E27FC236}">
              <a16:creationId xmlns:a16="http://schemas.microsoft.com/office/drawing/2014/main" id="{00000000-0008-0000-0000-00004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25" name="Text Box 2">
          <a:extLst>
            <a:ext uri="{FF2B5EF4-FFF2-40B4-BE49-F238E27FC236}">
              <a16:creationId xmlns:a16="http://schemas.microsoft.com/office/drawing/2014/main" id="{00000000-0008-0000-0000-00004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26" name="Text Box 2">
          <a:extLst>
            <a:ext uri="{FF2B5EF4-FFF2-40B4-BE49-F238E27FC236}">
              <a16:creationId xmlns:a16="http://schemas.microsoft.com/office/drawing/2014/main" id="{00000000-0008-0000-0000-00004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7" name="Text Box 2">
          <a:extLst>
            <a:ext uri="{FF2B5EF4-FFF2-40B4-BE49-F238E27FC236}">
              <a16:creationId xmlns:a16="http://schemas.microsoft.com/office/drawing/2014/main" id="{00000000-0008-0000-0000-00004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8" name="Text Box 2">
          <a:extLst>
            <a:ext uri="{FF2B5EF4-FFF2-40B4-BE49-F238E27FC236}">
              <a16:creationId xmlns:a16="http://schemas.microsoft.com/office/drawing/2014/main" id="{00000000-0008-0000-0000-00004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9" name="Text Box 2">
          <a:extLst>
            <a:ext uri="{FF2B5EF4-FFF2-40B4-BE49-F238E27FC236}">
              <a16:creationId xmlns:a16="http://schemas.microsoft.com/office/drawing/2014/main" id="{00000000-0008-0000-0000-00004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0" name="Text Box 2">
          <a:extLst>
            <a:ext uri="{FF2B5EF4-FFF2-40B4-BE49-F238E27FC236}">
              <a16:creationId xmlns:a16="http://schemas.microsoft.com/office/drawing/2014/main" id="{00000000-0008-0000-0000-00004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31" name="Text Box 2">
          <a:extLst>
            <a:ext uri="{FF2B5EF4-FFF2-40B4-BE49-F238E27FC236}">
              <a16:creationId xmlns:a16="http://schemas.microsoft.com/office/drawing/2014/main" id="{00000000-0008-0000-0000-00004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2" name="Text Box 2">
          <a:extLst>
            <a:ext uri="{FF2B5EF4-FFF2-40B4-BE49-F238E27FC236}">
              <a16:creationId xmlns:a16="http://schemas.microsoft.com/office/drawing/2014/main" id="{00000000-0008-0000-0000-00005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3" name="Text Box 2">
          <a:extLst>
            <a:ext uri="{FF2B5EF4-FFF2-40B4-BE49-F238E27FC236}">
              <a16:creationId xmlns:a16="http://schemas.microsoft.com/office/drawing/2014/main" id="{00000000-0008-0000-0000-00005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4" name="Text Box 2">
          <a:extLst>
            <a:ext uri="{FF2B5EF4-FFF2-40B4-BE49-F238E27FC236}">
              <a16:creationId xmlns:a16="http://schemas.microsoft.com/office/drawing/2014/main" id="{00000000-0008-0000-0000-00005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5" name="Text Box 2">
          <a:extLst>
            <a:ext uri="{FF2B5EF4-FFF2-40B4-BE49-F238E27FC236}">
              <a16:creationId xmlns:a16="http://schemas.microsoft.com/office/drawing/2014/main" id="{00000000-0008-0000-0000-00005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6" name="Text Box 2">
          <a:extLst>
            <a:ext uri="{FF2B5EF4-FFF2-40B4-BE49-F238E27FC236}">
              <a16:creationId xmlns:a16="http://schemas.microsoft.com/office/drawing/2014/main" id="{00000000-0008-0000-0000-00005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37" name="Text Box 2">
          <a:extLst>
            <a:ext uri="{FF2B5EF4-FFF2-40B4-BE49-F238E27FC236}">
              <a16:creationId xmlns:a16="http://schemas.microsoft.com/office/drawing/2014/main" id="{00000000-0008-0000-0000-00005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38" name="Text Box 2">
          <a:extLst>
            <a:ext uri="{FF2B5EF4-FFF2-40B4-BE49-F238E27FC236}">
              <a16:creationId xmlns:a16="http://schemas.microsoft.com/office/drawing/2014/main" id="{00000000-0008-0000-0000-00005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9" name="Text Box 2">
          <a:extLst>
            <a:ext uri="{FF2B5EF4-FFF2-40B4-BE49-F238E27FC236}">
              <a16:creationId xmlns:a16="http://schemas.microsoft.com/office/drawing/2014/main" id="{00000000-0008-0000-0000-00005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0" name="Text Box 2">
          <a:extLst>
            <a:ext uri="{FF2B5EF4-FFF2-40B4-BE49-F238E27FC236}">
              <a16:creationId xmlns:a16="http://schemas.microsoft.com/office/drawing/2014/main" id="{00000000-0008-0000-0000-00005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1" name="Text Box 2">
          <a:extLst>
            <a:ext uri="{FF2B5EF4-FFF2-40B4-BE49-F238E27FC236}">
              <a16:creationId xmlns:a16="http://schemas.microsoft.com/office/drawing/2014/main" id="{00000000-0008-0000-0000-00005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2" name="Text Box 2">
          <a:extLst>
            <a:ext uri="{FF2B5EF4-FFF2-40B4-BE49-F238E27FC236}">
              <a16:creationId xmlns:a16="http://schemas.microsoft.com/office/drawing/2014/main" id="{00000000-0008-0000-0000-00005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43" name="Text Box 2">
          <a:extLst>
            <a:ext uri="{FF2B5EF4-FFF2-40B4-BE49-F238E27FC236}">
              <a16:creationId xmlns:a16="http://schemas.microsoft.com/office/drawing/2014/main" id="{00000000-0008-0000-0000-00005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44" name="Text Box 2">
          <a:extLst>
            <a:ext uri="{FF2B5EF4-FFF2-40B4-BE49-F238E27FC236}">
              <a16:creationId xmlns:a16="http://schemas.microsoft.com/office/drawing/2014/main" id="{00000000-0008-0000-0000-00005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5" name="Text Box 2">
          <a:extLst>
            <a:ext uri="{FF2B5EF4-FFF2-40B4-BE49-F238E27FC236}">
              <a16:creationId xmlns:a16="http://schemas.microsoft.com/office/drawing/2014/main" id="{00000000-0008-0000-0000-00005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6" name="Text Box 2">
          <a:extLst>
            <a:ext uri="{FF2B5EF4-FFF2-40B4-BE49-F238E27FC236}">
              <a16:creationId xmlns:a16="http://schemas.microsoft.com/office/drawing/2014/main" id="{00000000-0008-0000-0000-00005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7" name="Text Box 2">
          <a:extLst>
            <a:ext uri="{FF2B5EF4-FFF2-40B4-BE49-F238E27FC236}">
              <a16:creationId xmlns:a16="http://schemas.microsoft.com/office/drawing/2014/main" id="{00000000-0008-0000-0000-00005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48" name="Text Box 2">
          <a:extLst>
            <a:ext uri="{FF2B5EF4-FFF2-40B4-BE49-F238E27FC236}">
              <a16:creationId xmlns:a16="http://schemas.microsoft.com/office/drawing/2014/main" id="{00000000-0008-0000-0000-00006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49" name="Text Box 2">
          <a:extLst>
            <a:ext uri="{FF2B5EF4-FFF2-40B4-BE49-F238E27FC236}">
              <a16:creationId xmlns:a16="http://schemas.microsoft.com/office/drawing/2014/main" id="{00000000-0008-0000-0000-00006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0" name="Text Box 2">
          <a:extLst>
            <a:ext uri="{FF2B5EF4-FFF2-40B4-BE49-F238E27FC236}">
              <a16:creationId xmlns:a16="http://schemas.microsoft.com/office/drawing/2014/main" id="{00000000-0008-0000-0000-00006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1" name="Text Box 2">
          <a:extLst>
            <a:ext uri="{FF2B5EF4-FFF2-40B4-BE49-F238E27FC236}">
              <a16:creationId xmlns:a16="http://schemas.microsoft.com/office/drawing/2014/main" id="{00000000-0008-0000-0000-00006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2" name="Text Box 2">
          <a:extLst>
            <a:ext uri="{FF2B5EF4-FFF2-40B4-BE49-F238E27FC236}">
              <a16:creationId xmlns:a16="http://schemas.microsoft.com/office/drawing/2014/main" id="{00000000-0008-0000-0000-00006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3" name="Text Box 2">
          <a:extLst>
            <a:ext uri="{FF2B5EF4-FFF2-40B4-BE49-F238E27FC236}">
              <a16:creationId xmlns:a16="http://schemas.microsoft.com/office/drawing/2014/main" id="{00000000-0008-0000-0000-00006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4" name="Text Box 2">
          <a:extLst>
            <a:ext uri="{FF2B5EF4-FFF2-40B4-BE49-F238E27FC236}">
              <a16:creationId xmlns:a16="http://schemas.microsoft.com/office/drawing/2014/main" id="{00000000-0008-0000-0000-00006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55" name="Text Box 2">
          <a:extLst>
            <a:ext uri="{FF2B5EF4-FFF2-40B4-BE49-F238E27FC236}">
              <a16:creationId xmlns:a16="http://schemas.microsoft.com/office/drawing/2014/main" id="{00000000-0008-0000-0000-00006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56" name="Text Box 2">
          <a:extLst>
            <a:ext uri="{FF2B5EF4-FFF2-40B4-BE49-F238E27FC236}">
              <a16:creationId xmlns:a16="http://schemas.microsoft.com/office/drawing/2014/main" id="{00000000-0008-0000-0000-00006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57" name="Text Box 2">
          <a:extLst>
            <a:ext uri="{FF2B5EF4-FFF2-40B4-BE49-F238E27FC236}">
              <a16:creationId xmlns:a16="http://schemas.microsoft.com/office/drawing/2014/main" id="{00000000-0008-0000-0000-00006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58" name="Text Box 2">
          <a:extLst>
            <a:ext uri="{FF2B5EF4-FFF2-40B4-BE49-F238E27FC236}">
              <a16:creationId xmlns:a16="http://schemas.microsoft.com/office/drawing/2014/main" id="{00000000-0008-0000-0000-00006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59" name="Text Box 2">
          <a:extLst>
            <a:ext uri="{FF2B5EF4-FFF2-40B4-BE49-F238E27FC236}">
              <a16:creationId xmlns:a16="http://schemas.microsoft.com/office/drawing/2014/main" id="{00000000-0008-0000-0000-00006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0" name="Text Box 2">
          <a:extLst>
            <a:ext uri="{FF2B5EF4-FFF2-40B4-BE49-F238E27FC236}">
              <a16:creationId xmlns:a16="http://schemas.microsoft.com/office/drawing/2014/main" id="{00000000-0008-0000-0000-00006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1" name="Text Box 2">
          <a:extLst>
            <a:ext uri="{FF2B5EF4-FFF2-40B4-BE49-F238E27FC236}">
              <a16:creationId xmlns:a16="http://schemas.microsoft.com/office/drawing/2014/main" id="{00000000-0008-0000-0000-00006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2" name="Text Box 2">
          <a:extLst>
            <a:ext uri="{FF2B5EF4-FFF2-40B4-BE49-F238E27FC236}">
              <a16:creationId xmlns:a16="http://schemas.microsoft.com/office/drawing/2014/main" id="{00000000-0008-0000-0000-00006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3" name="Text Box 2">
          <a:extLst>
            <a:ext uri="{FF2B5EF4-FFF2-40B4-BE49-F238E27FC236}">
              <a16:creationId xmlns:a16="http://schemas.microsoft.com/office/drawing/2014/main" id="{00000000-0008-0000-0000-00006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4" name="Text Box 2">
          <a:extLst>
            <a:ext uri="{FF2B5EF4-FFF2-40B4-BE49-F238E27FC236}">
              <a16:creationId xmlns:a16="http://schemas.microsoft.com/office/drawing/2014/main" id="{00000000-0008-0000-0000-00007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65" name="Text Box 2">
          <a:extLst>
            <a:ext uri="{FF2B5EF4-FFF2-40B4-BE49-F238E27FC236}">
              <a16:creationId xmlns:a16="http://schemas.microsoft.com/office/drawing/2014/main" id="{00000000-0008-0000-0000-00007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66" name="Text Box 2">
          <a:extLst>
            <a:ext uri="{FF2B5EF4-FFF2-40B4-BE49-F238E27FC236}">
              <a16:creationId xmlns:a16="http://schemas.microsoft.com/office/drawing/2014/main" id="{00000000-0008-0000-0000-00007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7" name="Text Box 2">
          <a:extLst>
            <a:ext uri="{FF2B5EF4-FFF2-40B4-BE49-F238E27FC236}">
              <a16:creationId xmlns:a16="http://schemas.microsoft.com/office/drawing/2014/main" id="{00000000-0008-0000-0000-00007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8" name="Text Box 2">
          <a:extLst>
            <a:ext uri="{FF2B5EF4-FFF2-40B4-BE49-F238E27FC236}">
              <a16:creationId xmlns:a16="http://schemas.microsoft.com/office/drawing/2014/main" id="{00000000-0008-0000-0000-00007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9" name="Text Box 2">
          <a:extLst>
            <a:ext uri="{FF2B5EF4-FFF2-40B4-BE49-F238E27FC236}">
              <a16:creationId xmlns:a16="http://schemas.microsoft.com/office/drawing/2014/main" id="{00000000-0008-0000-0000-00007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70" name="Text Box 2">
          <a:extLst>
            <a:ext uri="{FF2B5EF4-FFF2-40B4-BE49-F238E27FC236}">
              <a16:creationId xmlns:a16="http://schemas.microsoft.com/office/drawing/2014/main" id="{00000000-0008-0000-0000-00007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71" name="Text Box 2">
          <a:extLst>
            <a:ext uri="{FF2B5EF4-FFF2-40B4-BE49-F238E27FC236}">
              <a16:creationId xmlns:a16="http://schemas.microsoft.com/office/drawing/2014/main" id="{00000000-0008-0000-0000-00007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72" name="Text Box 2">
          <a:extLst>
            <a:ext uri="{FF2B5EF4-FFF2-40B4-BE49-F238E27FC236}">
              <a16:creationId xmlns:a16="http://schemas.microsoft.com/office/drawing/2014/main" id="{00000000-0008-0000-0000-00007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73" name="Text Box 2">
          <a:extLst>
            <a:ext uri="{FF2B5EF4-FFF2-40B4-BE49-F238E27FC236}">
              <a16:creationId xmlns:a16="http://schemas.microsoft.com/office/drawing/2014/main" id="{00000000-0008-0000-0000-00007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74" name="Text Box 2">
          <a:extLst>
            <a:ext uri="{FF2B5EF4-FFF2-40B4-BE49-F238E27FC236}">
              <a16:creationId xmlns:a16="http://schemas.microsoft.com/office/drawing/2014/main" id="{00000000-0008-0000-0000-00007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75" name="Text Box 2">
          <a:extLst>
            <a:ext uri="{FF2B5EF4-FFF2-40B4-BE49-F238E27FC236}">
              <a16:creationId xmlns:a16="http://schemas.microsoft.com/office/drawing/2014/main" id="{00000000-0008-0000-0000-00007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76" name="Text Box 2">
          <a:extLst>
            <a:ext uri="{FF2B5EF4-FFF2-40B4-BE49-F238E27FC236}">
              <a16:creationId xmlns:a16="http://schemas.microsoft.com/office/drawing/2014/main" id="{00000000-0008-0000-0000-00007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77" name="Text Box 2">
          <a:extLst>
            <a:ext uri="{FF2B5EF4-FFF2-40B4-BE49-F238E27FC236}">
              <a16:creationId xmlns:a16="http://schemas.microsoft.com/office/drawing/2014/main" id="{00000000-0008-0000-0000-00007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78" name="Text Box 2">
          <a:extLst>
            <a:ext uri="{FF2B5EF4-FFF2-40B4-BE49-F238E27FC236}">
              <a16:creationId xmlns:a16="http://schemas.microsoft.com/office/drawing/2014/main" id="{00000000-0008-0000-0000-00007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79" name="Text Box 2">
          <a:extLst>
            <a:ext uri="{FF2B5EF4-FFF2-40B4-BE49-F238E27FC236}">
              <a16:creationId xmlns:a16="http://schemas.microsoft.com/office/drawing/2014/main" id="{00000000-0008-0000-0000-00007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0" name="Text Box 2">
          <a:extLst>
            <a:ext uri="{FF2B5EF4-FFF2-40B4-BE49-F238E27FC236}">
              <a16:creationId xmlns:a16="http://schemas.microsoft.com/office/drawing/2014/main" id="{00000000-0008-0000-0000-00008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1" name="Text Box 2">
          <a:extLst>
            <a:ext uri="{FF2B5EF4-FFF2-40B4-BE49-F238E27FC236}">
              <a16:creationId xmlns:a16="http://schemas.microsoft.com/office/drawing/2014/main" id="{00000000-0008-0000-0000-00008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2" name="Text Box 2">
          <a:extLst>
            <a:ext uri="{FF2B5EF4-FFF2-40B4-BE49-F238E27FC236}">
              <a16:creationId xmlns:a16="http://schemas.microsoft.com/office/drawing/2014/main" id="{00000000-0008-0000-0000-00008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3" name="Text Box 2">
          <a:extLst>
            <a:ext uri="{FF2B5EF4-FFF2-40B4-BE49-F238E27FC236}">
              <a16:creationId xmlns:a16="http://schemas.microsoft.com/office/drawing/2014/main" id="{00000000-0008-0000-0000-00008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84" name="Text Box 2">
          <a:extLst>
            <a:ext uri="{FF2B5EF4-FFF2-40B4-BE49-F238E27FC236}">
              <a16:creationId xmlns:a16="http://schemas.microsoft.com/office/drawing/2014/main" id="{00000000-0008-0000-0000-00008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5" name="Text Box 2">
          <a:extLst>
            <a:ext uri="{FF2B5EF4-FFF2-40B4-BE49-F238E27FC236}">
              <a16:creationId xmlns:a16="http://schemas.microsoft.com/office/drawing/2014/main" id="{00000000-0008-0000-0000-00008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6" name="Text Box 2">
          <a:extLst>
            <a:ext uri="{FF2B5EF4-FFF2-40B4-BE49-F238E27FC236}">
              <a16:creationId xmlns:a16="http://schemas.microsoft.com/office/drawing/2014/main" id="{00000000-0008-0000-0000-00008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7" name="Text Box 2">
          <a:extLst>
            <a:ext uri="{FF2B5EF4-FFF2-40B4-BE49-F238E27FC236}">
              <a16:creationId xmlns:a16="http://schemas.microsoft.com/office/drawing/2014/main" id="{00000000-0008-0000-0000-00008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8" name="Text Box 2">
          <a:extLst>
            <a:ext uri="{FF2B5EF4-FFF2-40B4-BE49-F238E27FC236}">
              <a16:creationId xmlns:a16="http://schemas.microsoft.com/office/drawing/2014/main" id="{00000000-0008-0000-0000-00008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9" name="Text Box 2">
          <a:extLst>
            <a:ext uri="{FF2B5EF4-FFF2-40B4-BE49-F238E27FC236}">
              <a16:creationId xmlns:a16="http://schemas.microsoft.com/office/drawing/2014/main" id="{00000000-0008-0000-0000-00008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90" name="Text Box 2">
          <a:extLst>
            <a:ext uri="{FF2B5EF4-FFF2-40B4-BE49-F238E27FC236}">
              <a16:creationId xmlns:a16="http://schemas.microsoft.com/office/drawing/2014/main" id="{00000000-0008-0000-0000-00008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91" name="Text Box 2">
          <a:extLst>
            <a:ext uri="{FF2B5EF4-FFF2-40B4-BE49-F238E27FC236}">
              <a16:creationId xmlns:a16="http://schemas.microsoft.com/office/drawing/2014/main" id="{00000000-0008-0000-0000-00008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2" name="Text Box 2">
          <a:extLst>
            <a:ext uri="{FF2B5EF4-FFF2-40B4-BE49-F238E27FC236}">
              <a16:creationId xmlns:a16="http://schemas.microsoft.com/office/drawing/2014/main" id="{00000000-0008-0000-0000-00008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3" name="Text Box 2">
          <a:extLst>
            <a:ext uri="{FF2B5EF4-FFF2-40B4-BE49-F238E27FC236}">
              <a16:creationId xmlns:a16="http://schemas.microsoft.com/office/drawing/2014/main" id="{00000000-0008-0000-0000-00008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4" name="Text Box 2">
          <a:extLst>
            <a:ext uri="{FF2B5EF4-FFF2-40B4-BE49-F238E27FC236}">
              <a16:creationId xmlns:a16="http://schemas.microsoft.com/office/drawing/2014/main" id="{00000000-0008-0000-0000-00008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5" name="Text Box 2">
          <a:extLst>
            <a:ext uri="{FF2B5EF4-FFF2-40B4-BE49-F238E27FC236}">
              <a16:creationId xmlns:a16="http://schemas.microsoft.com/office/drawing/2014/main" id="{00000000-0008-0000-0000-00008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96" name="Text Box 2">
          <a:extLst>
            <a:ext uri="{FF2B5EF4-FFF2-40B4-BE49-F238E27FC236}">
              <a16:creationId xmlns:a16="http://schemas.microsoft.com/office/drawing/2014/main" id="{00000000-0008-0000-0000-00009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97" name="Text Box 2">
          <a:extLst>
            <a:ext uri="{FF2B5EF4-FFF2-40B4-BE49-F238E27FC236}">
              <a16:creationId xmlns:a16="http://schemas.microsoft.com/office/drawing/2014/main" id="{00000000-0008-0000-0000-00009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8" name="Text Box 2">
          <a:extLst>
            <a:ext uri="{FF2B5EF4-FFF2-40B4-BE49-F238E27FC236}">
              <a16:creationId xmlns:a16="http://schemas.microsoft.com/office/drawing/2014/main" id="{00000000-0008-0000-0000-00009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9" name="Text Box 2">
          <a:extLst>
            <a:ext uri="{FF2B5EF4-FFF2-40B4-BE49-F238E27FC236}">
              <a16:creationId xmlns:a16="http://schemas.microsoft.com/office/drawing/2014/main" id="{00000000-0008-0000-0000-00009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0" name="Text Box 2">
          <a:extLst>
            <a:ext uri="{FF2B5EF4-FFF2-40B4-BE49-F238E27FC236}">
              <a16:creationId xmlns:a16="http://schemas.microsoft.com/office/drawing/2014/main" id="{00000000-0008-0000-0000-00009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1" name="Text Box 2">
          <a:extLst>
            <a:ext uri="{FF2B5EF4-FFF2-40B4-BE49-F238E27FC236}">
              <a16:creationId xmlns:a16="http://schemas.microsoft.com/office/drawing/2014/main" id="{00000000-0008-0000-0000-00009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02" name="Text Box 2">
          <a:extLst>
            <a:ext uri="{FF2B5EF4-FFF2-40B4-BE49-F238E27FC236}">
              <a16:creationId xmlns:a16="http://schemas.microsoft.com/office/drawing/2014/main" id="{00000000-0008-0000-0000-00009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03" name="Text Box 2">
          <a:extLst>
            <a:ext uri="{FF2B5EF4-FFF2-40B4-BE49-F238E27FC236}">
              <a16:creationId xmlns:a16="http://schemas.microsoft.com/office/drawing/2014/main" id="{00000000-0008-0000-0000-00009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04" name="Text Box 2">
          <a:extLst>
            <a:ext uri="{FF2B5EF4-FFF2-40B4-BE49-F238E27FC236}">
              <a16:creationId xmlns:a16="http://schemas.microsoft.com/office/drawing/2014/main" id="{00000000-0008-0000-0000-00009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5" name="Text Box 2">
          <a:extLst>
            <a:ext uri="{FF2B5EF4-FFF2-40B4-BE49-F238E27FC236}">
              <a16:creationId xmlns:a16="http://schemas.microsoft.com/office/drawing/2014/main" id="{00000000-0008-0000-0000-00009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6" name="Text Box 2">
          <a:extLst>
            <a:ext uri="{FF2B5EF4-FFF2-40B4-BE49-F238E27FC236}">
              <a16:creationId xmlns:a16="http://schemas.microsoft.com/office/drawing/2014/main" id="{00000000-0008-0000-0000-00009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7" name="Text Box 2">
          <a:extLst>
            <a:ext uri="{FF2B5EF4-FFF2-40B4-BE49-F238E27FC236}">
              <a16:creationId xmlns:a16="http://schemas.microsoft.com/office/drawing/2014/main" id="{00000000-0008-0000-0000-00009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08" name="Text Box 2">
          <a:extLst>
            <a:ext uri="{FF2B5EF4-FFF2-40B4-BE49-F238E27FC236}">
              <a16:creationId xmlns:a16="http://schemas.microsoft.com/office/drawing/2014/main" id="{00000000-0008-0000-0000-00009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09" name="Text Box 2">
          <a:extLst>
            <a:ext uri="{FF2B5EF4-FFF2-40B4-BE49-F238E27FC236}">
              <a16:creationId xmlns:a16="http://schemas.microsoft.com/office/drawing/2014/main" id="{00000000-0008-0000-0000-00009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0" name="Text Box 2">
          <a:extLst>
            <a:ext uri="{FF2B5EF4-FFF2-40B4-BE49-F238E27FC236}">
              <a16:creationId xmlns:a16="http://schemas.microsoft.com/office/drawing/2014/main" id="{00000000-0008-0000-0000-00009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1" name="Text Box 2">
          <a:extLst>
            <a:ext uri="{FF2B5EF4-FFF2-40B4-BE49-F238E27FC236}">
              <a16:creationId xmlns:a16="http://schemas.microsoft.com/office/drawing/2014/main" id="{00000000-0008-0000-0000-00009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2" name="Text Box 2">
          <a:extLst>
            <a:ext uri="{FF2B5EF4-FFF2-40B4-BE49-F238E27FC236}">
              <a16:creationId xmlns:a16="http://schemas.microsoft.com/office/drawing/2014/main" id="{00000000-0008-0000-0000-0000A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3" name="Text Box 2">
          <a:extLst>
            <a:ext uri="{FF2B5EF4-FFF2-40B4-BE49-F238E27FC236}">
              <a16:creationId xmlns:a16="http://schemas.microsoft.com/office/drawing/2014/main" id="{00000000-0008-0000-0000-0000A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4" name="Text Box 2">
          <a:extLst>
            <a:ext uri="{FF2B5EF4-FFF2-40B4-BE49-F238E27FC236}">
              <a16:creationId xmlns:a16="http://schemas.microsoft.com/office/drawing/2014/main" id="{00000000-0008-0000-0000-0000A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15" name="Text Box 2">
          <a:extLst>
            <a:ext uri="{FF2B5EF4-FFF2-40B4-BE49-F238E27FC236}">
              <a16:creationId xmlns:a16="http://schemas.microsoft.com/office/drawing/2014/main" id="{00000000-0008-0000-0000-0000A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16" name="Text Box 2">
          <a:extLst>
            <a:ext uri="{FF2B5EF4-FFF2-40B4-BE49-F238E27FC236}">
              <a16:creationId xmlns:a16="http://schemas.microsoft.com/office/drawing/2014/main" id="{00000000-0008-0000-0000-0000A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7" name="Text Box 2">
          <a:extLst>
            <a:ext uri="{FF2B5EF4-FFF2-40B4-BE49-F238E27FC236}">
              <a16:creationId xmlns:a16="http://schemas.microsoft.com/office/drawing/2014/main" id="{00000000-0008-0000-0000-0000A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8" name="Text Box 2">
          <a:extLst>
            <a:ext uri="{FF2B5EF4-FFF2-40B4-BE49-F238E27FC236}">
              <a16:creationId xmlns:a16="http://schemas.microsoft.com/office/drawing/2014/main" id="{00000000-0008-0000-0000-0000A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19" name="Text Box 2">
          <a:extLst>
            <a:ext uri="{FF2B5EF4-FFF2-40B4-BE49-F238E27FC236}">
              <a16:creationId xmlns:a16="http://schemas.microsoft.com/office/drawing/2014/main" id="{00000000-0008-0000-0000-0000A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20" name="Text Box 2">
          <a:extLst>
            <a:ext uri="{FF2B5EF4-FFF2-40B4-BE49-F238E27FC236}">
              <a16:creationId xmlns:a16="http://schemas.microsoft.com/office/drawing/2014/main" id="{00000000-0008-0000-0000-0000A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21" name="Text Box 2">
          <a:extLst>
            <a:ext uri="{FF2B5EF4-FFF2-40B4-BE49-F238E27FC236}">
              <a16:creationId xmlns:a16="http://schemas.microsoft.com/office/drawing/2014/main" id="{00000000-0008-0000-0000-0000A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22" name="Text Box 2">
          <a:extLst>
            <a:ext uri="{FF2B5EF4-FFF2-40B4-BE49-F238E27FC236}">
              <a16:creationId xmlns:a16="http://schemas.microsoft.com/office/drawing/2014/main" id="{00000000-0008-0000-0000-0000A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23" name="Text Box 2">
          <a:extLst>
            <a:ext uri="{FF2B5EF4-FFF2-40B4-BE49-F238E27FC236}">
              <a16:creationId xmlns:a16="http://schemas.microsoft.com/office/drawing/2014/main" id="{00000000-0008-0000-0000-0000A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24" name="Text Box 2">
          <a:extLst>
            <a:ext uri="{FF2B5EF4-FFF2-40B4-BE49-F238E27FC236}">
              <a16:creationId xmlns:a16="http://schemas.microsoft.com/office/drawing/2014/main" id="{00000000-0008-0000-0000-0000A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25" name="Text Box 2">
          <a:extLst>
            <a:ext uri="{FF2B5EF4-FFF2-40B4-BE49-F238E27FC236}">
              <a16:creationId xmlns:a16="http://schemas.microsoft.com/office/drawing/2014/main" id="{00000000-0008-0000-0000-0000A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26" name="Text Box 2">
          <a:extLst>
            <a:ext uri="{FF2B5EF4-FFF2-40B4-BE49-F238E27FC236}">
              <a16:creationId xmlns:a16="http://schemas.microsoft.com/office/drawing/2014/main" id="{00000000-0008-0000-0000-0000A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27" name="Text Box 2">
          <a:extLst>
            <a:ext uri="{FF2B5EF4-FFF2-40B4-BE49-F238E27FC236}">
              <a16:creationId xmlns:a16="http://schemas.microsoft.com/office/drawing/2014/main" id="{00000000-0008-0000-0000-0000A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28" name="Text Box 2">
          <a:extLst>
            <a:ext uri="{FF2B5EF4-FFF2-40B4-BE49-F238E27FC236}">
              <a16:creationId xmlns:a16="http://schemas.microsoft.com/office/drawing/2014/main" id="{00000000-0008-0000-0000-0000B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29" name="Text Box 2">
          <a:extLst>
            <a:ext uri="{FF2B5EF4-FFF2-40B4-BE49-F238E27FC236}">
              <a16:creationId xmlns:a16="http://schemas.microsoft.com/office/drawing/2014/main" id="{00000000-0008-0000-0000-0000B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30" name="Text Box 2">
          <a:extLst>
            <a:ext uri="{FF2B5EF4-FFF2-40B4-BE49-F238E27FC236}">
              <a16:creationId xmlns:a16="http://schemas.microsoft.com/office/drawing/2014/main" id="{00000000-0008-0000-0000-0000B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31" name="Text Box 2">
          <a:extLst>
            <a:ext uri="{FF2B5EF4-FFF2-40B4-BE49-F238E27FC236}">
              <a16:creationId xmlns:a16="http://schemas.microsoft.com/office/drawing/2014/main" id="{00000000-0008-0000-0000-0000B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2" name="Text Box 2">
          <a:extLst>
            <a:ext uri="{FF2B5EF4-FFF2-40B4-BE49-F238E27FC236}">
              <a16:creationId xmlns:a16="http://schemas.microsoft.com/office/drawing/2014/main" id="{00000000-0008-0000-0000-0000B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3" name="Text Box 2">
          <a:extLst>
            <a:ext uri="{FF2B5EF4-FFF2-40B4-BE49-F238E27FC236}">
              <a16:creationId xmlns:a16="http://schemas.microsoft.com/office/drawing/2014/main" id="{00000000-0008-0000-0000-0000B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4" name="Text Box 2">
          <a:extLst>
            <a:ext uri="{FF2B5EF4-FFF2-40B4-BE49-F238E27FC236}">
              <a16:creationId xmlns:a16="http://schemas.microsoft.com/office/drawing/2014/main" id="{00000000-0008-0000-0000-0000B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5" name="Text Box 2">
          <a:extLst>
            <a:ext uri="{FF2B5EF4-FFF2-40B4-BE49-F238E27FC236}">
              <a16:creationId xmlns:a16="http://schemas.microsoft.com/office/drawing/2014/main" id="{00000000-0008-0000-0000-0000B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36" name="Text Box 2">
          <a:extLst>
            <a:ext uri="{FF2B5EF4-FFF2-40B4-BE49-F238E27FC236}">
              <a16:creationId xmlns:a16="http://schemas.microsoft.com/office/drawing/2014/main" id="{00000000-0008-0000-0000-0000B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7" name="Text Box 2">
          <a:extLst>
            <a:ext uri="{FF2B5EF4-FFF2-40B4-BE49-F238E27FC236}">
              <a16:creationId xmlns:a16="http://schemas.microsoft.com/office/drawing/2014/main" id="{00000000-0008-0000-0000-0000B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8" name="Text Box 2">
          <a:extLst>
            <a:ext uri="{FF2B5EF4-FFF2-40B4-BE49-F238E27FC236}">
              <a16:creationId xmlns:a16="http://schemas.microsoft.com/office/drawing/2014/main" id="{00000000-0008-0000-0000-0000B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9" name="Text Box 2">
          <a:extLst>
            <a:ext uri="{FF2B5EF4-FFF2-40B4-BE49-F238E27FC236}">
              <a16:creationId xmlns:a16="http://schemas.microsoft.com/office/drawing/2014/main" id="{00000000-0008-0000-0000-0000B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0" name="Text Box 2">
          <a:extLst>
            <a:ext uri="{FF2B5EF4-FFF2-40B4-BE49-F238E27FC236}">
              <a16:creationId xmlns:a16="http://schemas.microsoft.com/office/drawing/2014/main" id="{00000000-0008-0000-0000-0000B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1" name="Text Box 2">
          <a:extLst>
            <a:ext uri="{FF2B5EF4-FFF2-40B4-BE49-F238E27FC236}">
              <a16:creationId xmlns:a16="http://schemas.microsoft.com/office/drawing/2014/main" id="{00000000-0008-0000-0000-0000B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42" name="Text Box 2">
          <a:extLst>
            <a:ext uri="{FF2B5EF4-FFF2-40B4-BE49-F238E27FC236}">
              <a16:creationId xmlns:a16="http://schemas.microsoft.com/office/drawing/2014/main" id="{00000000-0008-0000-0000-0000B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43" name="Text Box 2">
          <a:extLst>
            <a:ext uri="{FF2B5EF4-FFF2-40B4-BE49-F238E27FC236}">
              <a16:creationId xmlns:a16="http://schemas.microsoft.com/office/drawing/2014/main" id="{00000000-0008-0000-0000-0000B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4" name="Text Box 2">
          <a:extLst>
            <a:ext uri="{FF2B5EF4-FFF2-40B4-BE49-F238E27FC236}">
              <a16:creationId xmlns:a16="http://schemas.microsoft.com/office/drawing/2014/main" id="{00000000-0008-0000-0000-0000C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5" name="Text Box 2">
          <a:extLst>
            <a:ext uri="{FF2B5EF4-FFF2-40B4-BE49-F238E27FC236}">
              <a16:creationId xmlns:a16="http://schemas.microsoft.com/office/drawing/2014/main" id="{00000000-0008-0000-0000-0000C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6" name="Text Box 2">
          <a:extLst>
            <a:ext uri="{FF2B5EF4-FFF2-40B4-BE49-F238E27FC236}">
              <a16:creationId xmlns:a16="http://schemas.microsoft.com/office/drawing/2014/main" id="{00000000-0008-0000-0000-0000C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7" name="Text Box 2">
          <a:extLst>
            <a:ext uri="{FF2B5EF4-FFF2-40B4-BE49-F238E27FC236}">
              <a16:creationId xmlns:a16="http://schemas.microsoft.com/office/drawing/2014/main" id="{00000000-0008-0000-0000-0000C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48" name="Text Box 2">
          <a:extLst>
            <a:ext uri="{FF2B5EF4-FFF2-40B4-BE49-F238E27FC236}">
              <a16:creationId xmlns:a16="http://schemas.microsoft.com/office/drawing/2014/main" id="{00000000-0008-0000-0000-0000C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49" name="Text Box 2">
          <a:extLst>
            <a:ext uri="{FF2B5EF4-FFF2-40B4-BE49-F238E27FC236}">
              <a16:creationId xmlns:a16="http://schemas.microsoft.com/office/drawing/2014/main" id="{00000000-0008-0000-0000-0000C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0" name="Text Box 2">
          <a:extLst>
            <a:ext uri="{FF2B5EF4-FFF2-40B4-BE49-F238E27FC236}">
              <a16:creationId xmlns:a16="http://schemas.microsoft.com/office/drawing/2014/main" id="{00000000-0008-0000-0000-0000C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1" name="Text Box 2">
          <a:extLst>
            <a:ext uri="{FF2B5EF4-FFF2-40B4-BE49-F238E27FC236}">
              <a16:creationId xmlns:a16="http://schemas.microsoft.com/office/drawing/2014/main" id="{00000000-0008-0000-0000-0000C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2" name="Text Box 2">
          <a:extLst>
            <a:ext uri="{FF2B5EF4-FFF2-40B4-BE49-F238E27FC236}">
              <a16:creationId xmlns:a16="http://schemas.microsoft.com/office/drawing/2014/main" id="{00000000-0008-0000-0000-0000C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3" name="Text Box 2">
          <a:extLst>
            <a:ext uri="{FF2B5EF4-FFF2-40B4-BE49-F238E27FC236}">
              <a16:creationId xmlns:a16="http://schemas.microsoft.com/office/drawing/2014/main" id="{00000000-0008-0000-0000-0000C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54" name="Text Box 2">
          <a:extLst>
            <a:ext uri="{FF2B5EF4-FFF2-40B4-BE49-F238E27FC236}">
              <a16:creationId xmlns:a16="http://schemas.microsoft.com/office/drawing/2014/main" id="{00000000-0008-0000-0000-0000C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55" name="Text Box 2">
          <a:extLst>
            <a:ext uri="{FF2B5EF4-FFF2-40B4-BE49-F238E27FC236}">
              <a16:creationId xmlns:a16="http://schemas.microsoft.com/office/drawing/2014/main" id="{00000000-0008-0000-0000-0000C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56" name="Text Box 2">
          <a:extLst>
            <a:ext uri="{FF2B5EF4-FFF2-40B4-BE49-F238E27FC236}">
              <a16:creationId xmlns:a16="http://schemas.microsoft.com/office/drawing/2014/main" id="{00000000-0008-0000-0000-0000C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7" name="Text Box 2">
          <a:extLst>
            <a:ext uri="{FF2B5EF4-FFF2-40B4-BE49-F238E27FC236}">
              <a16:creationId xmlns:a16="http://schemas.microsoft.com/office/drawing/2014/main" id="{00000000-0008-0000-0000-0000C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8" name="Text Box 2">
          <a:extLst>
            <a:ext uri="{FF2B5EF4-FFF2-40B4-BE49-F238E27FC236}">
              <a16:creationId xmlns:a16="http://schemas.microsoft.com/office/drawing/2014/main" id="{00000000-0008-0000-0000-0000C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9" name="Text Box 2">
          <a:extLst>
            <a:ext uri="{FF2B5EF4-FFF2-40B4-BE49-F238E27FC236}">
              <a16:creationId xmlns:a16="http://schemas.microsoft.com/office/drawing/2014/main" id="{00000000-0008-0000-0000-0000C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0" name="Text Box 2">
          <a:extLst>
            <a:ext uri="{FF2B5EF4-FFF2-40B4-BE49-F238E27FC236}">
              <a16:creationId xmlns:a16="http://schemas.microsoft.com/office/drawing/2014/main" id="{00000000-0008-0000-0000-0000D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61" name="Text Box 2">
          <a:extLst>
            <a:ext uri="{FF2B5EF4-FFF2-40B4-BE49-F238E27FC236}">
              <a16:creationId xmlns:a16="http://schemas.microsoft.com/office/drawing/2014/main" id="{00000000-0008-0000-0000-0000D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2" name="Text Box 2">
          <a:extLst>
            <a:ext uri="{FF2B5EF4-FFF2-40B4-BE49-F238E27FC236}">
              <a16:creationId xmlns:a16="http://schemas.microsoft.com/office/drawing/2014/main" id="{00000000-0008-0000-0000-0000D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3" name="Text Box 2">
          <a:extLst>
            <a:ext uri="{FF2B5EF4-FFF2-40B4-BE49-F238E27FC236}">
              <a16:creationId xmlns:a16="http://schemas.microsoft.com/office/drawing/2014/main" id="{00000000-0008-0000-0000-0000D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4" name="Text Box 2">
          <a:extLst>
            <a:ext uri="{FF2B5EF4-FFF2-40B4-BE49-F238E27FC236}">
              <a16:creationId xmlns:a16="http://schemas.microsoft.com/office/drawing/2014/main" id="{00000000-0008-0000-0000-0000D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5" name="Text Box 2">
          <a:extLst>
            <a:ext uri="{FF2B5EF4-FFF2-40B4-BE49-F238E27FC236}">
              <a16:creationId xmlns:a16="http://schemas.microsoft.com/office/drawing/2014/main" id="{00000000-0008-0000-0000-0000D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6" name="Text Box 2">
          <a:extLst>
            <a:ext uri="{FF2B5EF4-FFF2-40B4-BE49-F238E27FC236}">
              <a16:creationId xmlns:a16="http://schemas.microsoft.com/office/drawing/2014/main" id="{00000000-0008-0000-0000-0000D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67" name="Text Box 2">
          <a:extLst>
            <a:ext uri="{FF2B5EF4-FFF2-40B4-BE49-F238E27FC236}">
              <a16:creationId xmlns:a16="http://schemas.microsoft.com/office/drawing/2014/main" id="{00000000-0008-0000-0000-0000D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68" name="Text Box 2">
          <a:extLst>
            <a:ext uri="{FF2B5EF4-FFF2-40B4-BE49-F238E27FC236}">
              <a16:creationId xmlns:a16="http://schemas.microsoft.com/office/drawing/2014/main" id="{00000000-0008-0000-0000-0000D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69" name="Text Box 2">
          <a:extLst>
            <a:ext uri="{FF2B5EF4-FFF2-40B4-BE49-F238E27FC236}">
              <a16:creationId xmlns:a16="http://schemas.microsoft.com/office/drawing/2014/main" id="{00000000-0008-0000-0000-0000D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0" name="Text Box 2">
          <a:extLst>
            <a:ext uri="{FF2B5EF4-FFF2-40B4-BE49-F238E27FC236}">
              <a16:creationId xmlns:a16="http://schemas.microsoft.com/office/drawing/2014/main" id="{00000000-0008-0000-0000-0000D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1" name="Text Box 2">
          <a:extLst>
            <a:ext uri="{FF2B5EF4-FFF2-40B4-BE49-F238E27FC236}">
              <a16:creationId xmlns:a16="http://schemas.microsoft.com/office/drawing/2014/main" id="{00000000-0008-0000-0000-0000D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2" name="Text Box 2">
          <a:extLst>
            <a:ext uri="{FF2B5EF4-FFF2-40B4-BE49-F238E27FC236}">
              <a16:creationId xmlns:a16="http://schemas.microsoft.com/office/drawing/2014/main" id="{00000000-0008-0000-0000-0000D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73" name="Text Box 2">
          <a:extLst>
            <a:ext uri="{FF2B5EF4-FFF2-40B4-BE49-F238E27FC236}">
              <a16:creationId xmlns:a16="http://schemas.microsoft.com/office/drawing/2014/main" id="{00000000-0008-0000-0000-0000D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74" name="Text Box 2">
          <a:extLst>
            <a:ext uri="{FF2B5EF4-FFF2-40B4-BE49-F238E27FC236}">
              <a16:creationId xmlns:a16="http://schemas.microsoft.com/office/drawing/2014/main" id="{00000000-0008-0000-0000-0000D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5" name="Text Box 2">
          <a:extLst>
            <a:ext uri="{FF2B5EF4-FFF2-40B4-BE49-F238E27FC236}">
              <a16:creationId xmlns:a16="http://schemas.microsoft.com/office/drawing/2014/main" id="{00000000-0008-0000-0000-0000D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6" name="Text Box 2">
          <a:extLst>
            <a:ext uri="{FF2B5EF4-FFF2-40B4-BE49-F238E27FC236}">
              <a16:creationId xmlns:a16="http://schemas.microsoft.com/office/drawing/2014/main" id="{00000000-0008-0000-0000-0000E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7" name="Text Box 2">
          <a:extLst>
            <a:ext uri="{FF2B5EF4-FFF2-40B4-BE49-F238E27FC236}">
              <a16:creationId xmlns:a16="http://schemas.microsoft.com/office/drawing/2014/main" id="{00000000-0008-0000-0000-0000E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78" name="Text Box 2">
          <a:extLst>
            <a:ext uri="{FF2B5EF4-FFF2-40B4-BE49-F238E27FC236}">
              <a16:creationId xmlns:a16="http://schemas.microsoft.com/office/drawing/2014/main" id="{00000000-0008-0000-0000-0000E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79" name="Text Box 2">
          <a:extLst>
            <a:ext uri="{FF2B5EF4-FFF2-40B4-BE49-F238E27FC236}">
              <a16:creationId xmlns:a16="http://schemas.microsoft.com/office/drawing/2014/main" id="{00000000-0008-0000-0000-0000E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80" name="Text Box 2">
          <a:extLst>
            <a:ext uri="{FF2B5EF4-FFF2-40B4-BE49-F238E27FC236}">
              <a16:creationId xmlns:a16="http://schemas.microsoft.com/office/drawing/2014/main" id="{00000000-0008-0000-0000-0000E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81" name="Text Box 2">
          <a:extLst>
            <a:ext uri="{FF2B5EF4-FFF2-40B4-BE49-F238E27FC236}">
              <a16:creationId xmlns:a16="http://schemas.microsoft.com/office/drawing/2014/main" id="{00000000-0008-0000-0000-0000E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82" name="Text Box 2">
          <a:extLst>
            <a:ext uri="{FF2B5EF4-FFF2-40B4-BE49-F238E27FC236}">
              <a16:creationId xmlns:a16="http://schemas.microsoft.com/office/drawing/2014/main" id="{00000000-0008-0000-0000-0000E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3" name="Text Box 2">
          <a:extLst>
            <a:ext uri="{FF2B5EF4-FFF2-40B4-BE49-F238E27FC236}">
              <a16:creationId xmlns:a16="http://schemas.microsoft.com/office/drawing/2014/main" id="{00000000-0008-0000-0000-0000E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4" name="Text Box 2">
          <a:extLst>
            <a:ext uri="{FF2B5EF4-FFF2-40B4-BE49-F238E27FC236}">
              <a16:creationId xmlns:a16="http://schemas.microsoft.com/office/drawing/2014/main" id="{00000000-0008-0000-0000-0000E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5" name="Text Box 2">
          <a:extLst>
            <a:ext uri="{FF2B5EF4-FFF2-40B4-BE49-F238E27FC236}">
              <a16:creationId xmlns:a16="http://schemas.microsoft.com/office/drawing/2014/main" id="{00000000-0008-0000-0000-0000E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6" name="Text Box 2">
          <a:extLst>
            <a:ext uri="{FF2B5EF4-FFF2-40B4-BE49-F238E27FC236}">
              <a16:creationId xmlns:a16="http://schemas.microsoft.com/office/drawing/2014/main" id="{00000000-0008-0000-0000-0000E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7" name="Text Box 2">
          <a:extLst>
            <a:ext uri="{FF2B5EF4-FFF2-40B4-BE49-F238E27FC236}">
              <a16:creationId xmlns:a16="http://schemas.microsoft.com/office/drawing/2014/main" id="{00000000-0008-0000-0000-0000E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8" name="Text Box 2">
          <a:extLst>
            <a:ext uri="{FF2B5EF4-FFF2-40B4-BE49-F238E27FC236}">
              <a16:creationId xmlns:a16="http://schemas.microsoft.com/office/drawing/2014/main" id="{00000000-0008-0000-0000-0000E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9" name="Text Box 2">
          <a:extLst>
            <a:ext uri="{FF2B5EF4-FFF2-40B4-BE49-F238E27FC236}">
              <a16:creationId xmlns:a16="http://schemas.microsoft.com/office/drawing/2014/main" id="{00000000-0008-0000-0000-0000E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0" name="Text Box 2">
          <a:extLst>
            <a:ext uri="{FF2B5EF4-FFF2-40B4-BE49-F238E27FC236}">
              <a16:creationId xmlns:a16="http://schemas.microsoft.com/office/drawing/2014/main" id="{00000000-0008-0000-0000-0000E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1" name="Text Box 2">
          <a:extLst>
            <a:ext uri="{FF2B5EF4-FFF2-40B4-BE49-F238E27FC236}">
              <a16:creationId xmlns:a16="http://schemas.microsoft.com/office/drawing/2014/main" id="{00000000-0008-0000-0000-0000E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92" name="Text Box 2">
          <a:extLst>
            <a:ext uri="{FF2B5EF4-FFF2-40B4-BE49-F238E27FC236}">
              <a16:creationId xmlns:a16="http://schemas.microsoft.com/office/drawing/2014/main" id="{00000000-0008-0000-0000-0000F0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93" name="Text Box 2">
          <a:extLst>
            <a:ext uri="{FF2B5EF4-FFF2-40B4-BE49-F238E27FC236}">
              <a16:creationId xmlns:a16="http://schemas.microsoft.com/office/drawing/2014/main" id="{00000000-0008-0000-0000-0000F1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4" name="Text Box 2">
          <a:extLst>
            <a:ext uri="{FF2B5EF4-FFF2-40B4-BE49-F238E27FC236}">
              <a16:creationId xmlns:a16="http://schemas.microsoft.com/office/drawing/2014/main" id="{00000000-0008-0000-0000-0000F2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5" name="Text Box 2">
          <a:extLst>
            <a:ext uri="{FF2B5EF4-FFF2-40B4-BE49-F238E27FC236}">
              <a16:creationId xmlns:a16="http://schemas.microsoft.com/office/drawing/2014/main" id="{00000000-0008-0000-0000-0000F3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6" name="Text Box 2">
          <a:extLst>
            <a:ext uri="{FF2B5EF4-FFF2-40B4-BE49-F238E27FC236}">
              <a16:creationId xmlns:a16="http://schemas.microsoft.com/office/drawing/2014/main" id="{00000000-0008-0000-0000-0000F4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7" name="Text Box 2">
          <a:extLst>
            <a:ext uri="{FF2B5EF4-FFF2-40B4-BE49-F238E27FC236}">
              <a16:creationId xmlns:a16="http://schemas.microsoft.com/office/drawing/2014/main" id="{00000000-0008-0000-0000-0000F5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98" name="Text Box 2">
          <a:extLst>
            <a:ext uri="{FF2B5EF4-FFF2-40B4-BE49-F238E27FC236}">
              <a16:creationId xmlns:a16="http://schemas.microsoft.com/office/drawing/2014/main" id="{00000000-0008-0000-0000-0000F6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99" name="Text Box 2">
          <a:extLst>
            <a:ext uri="{FF2B5EF4-FFF2-40B4-BE49-F238E27FC236}">
              <a16:creationId xmlns:a16="http://schemas.microsoft.com/office/drawing/2014/main" id="{00000000-0008-0000-0000-0000F7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0" name="Text Box 2">
          <a:extLst>
            <a:ext uri="{FF2B5EF4-FFF2-40B4-BE49-F238E27FC236}">
              <a16:creationId xmlns:a16="http://schemas.microsoft.com/office/drawing/2014/main" id="{00000000-0008-0000-0000-0000F8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1" name="Text Box 2">
          <a:extLst>
            <a:ext uri="{FF2B5EF4-FFF2-40B4-BE49-F238E27FC236}">
              <a16:creationId xmlns:a16="http://schemas.microsoft.com/office/drawing/2014/main" id="{00000000-0008-0000-0000-0000F9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2" name="Text Box 2">
          <a:extLst>
            <a:ext uri="{FF2B5EF4-FFF2-40B4-BE49-F238E27FC236}">
              <a16:creationId xmlns:a16="http://schemas.microsoft.com/office/drawing/2014/main" id="{00000000-0008-0000-0000-0000FA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3" name="Text Box 2">
          <a:extLst>
            <a:ext uri="{FF2B5EF4-FFF2-40B4-BE49-F238E27FC236}">
              <a16:creationId xmlns:a16="http://schemas.microsoft.com/office/drawing/2014/main" id="{00000000-0008-0000-0000-0000FB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04" name="Text Box 2">
          <a:extLst>
            <a:ext uri="{FF2B5EF4-FFF2-40B4-BE49-F238E27FC236}">
              <a16:creationId xmlns:a16="http://schemas.microsoft.com/office/drawing/2014/main" id="{00000000-0008-0000-0000-0000FC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05" name="Text Box 2">
          <a:extLst>
            <a:ext uri="{FF2B5EF4-FFF2-40B4-BE49-F238E27FC236}">
              <a16:creationId xmlns:a16="http://schemas.microsoft.com/office/drawing/2014/main" id="{00000000-0008-0000-0000-0000FD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06" name="Text Box 2">
          <a:extLst>
            <a:ext uri="{FF2B5EF4-FFF2-40B4-BE49-F238E27FC236}">
              <a16:creationId xmlns:a16="http://schemas.microsoft.com/office/drawing/2014/main" id="{00000000-0008-0000-0000-0000FE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7" name="Text Box 2">
          <a:extLst>
            <a:ext uri="{FF2B5EF4-FFF2-40B4-BE49-F238E27FC236}">
              <a16:creationId xmlns:a16="http://schemas.microsoft.com/office/drawing/2014/main" id="{00000000-0008-0000-0000-0000FF11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8" name="Text Box 2">
          <a:extLst>
            <a:ext uri="{FF2B5EF4-FFF2-40B4-BE49-F238E27FC236}">
              <a16:creationId xmlns:a16="http://schemas.microsoft.com/office/drawing/2014/main" id="{00000000-0008-0000-0000-00000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9" name="Text Box 2">
          <a:extLst>
            <a:ext uri="{FF2B5EF4-FFF2-40B4-BE49-F238E27FC236}">
              <a16:creationId xmlns:a16="http://schemas.microsoft.com/office/drawing/2014/main" id="{00000000-0008-0000-0000-00000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0" name="Text Box 2">
          <a:extLst>
            <a:ext uri="{FF2B5EF4-FFF2-40B4-BE49-F238E27FC236}">
              <a16:creationId xmlns:a16="http://schemas.microsoft.com/office/drawing/2014/main" id="{00000000-0008-0000-0000-00000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11" name="Text Box 2">
          <a:extLst>
            <a:ext uri="{FF2B5EF4-FFF2-40B4-BE49-F238E27FC236}">
              <a16:creationId xmlns:a16="http://schemas.microsoft.com/office/drawing/2014/main" id="{00000000-0008-0000-0000-00000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2" name="Text Box 2">
          <a:extLst>
            <a:ext uri="{FF2B5EF4-FFF2-40B4-BE49-F238E27FC236}">
              <a16:creationId xmlns:a16="http://schemas.microsoft.com/office/drawing/2014/main" id="{00000000-0008-0000-0000-00000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3" name="Text Box 2">
          <a:extLst>
            <a:ext uri="{FF2B5EF4-FFF2-40B4-BE49-F238E27FC236}">
              <a16:creationId xmlns:a16="http://schemas.microsoft.com/office/drawing/2014/main" id="{00000000-0008-0000-0000-00000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4" name="Text Box 2">
          <a:extLst>
            <a:ext uri="{FF2B5EF4-FFF2-40B4-BE49-F238E27FC236}">
              <a16:creationId xmlns:a16="http://schemas.microsoft.com/office/drawing/2014/main" id="{00000000-0008-0000-0000-00000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5" name="Text Box 2">
          <a:extLst>
            <a:ext uri="{FF2B5EF4-FFF2-40B4-BE49-F238E27FC236}">
              <a16:creationId xmlns:a16="http://schemas.microsoft.com/office/drawing/2014/main" id="{00000000-0008-0000-0000-00000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6" name="Text Box 2">
          <a:extLst>
            <a:ext uri="{FF2B5EF4-FFF2-40B4-BE49-F238E27FC236}">
              <a16:creationId xmlns:a16="http://schemas.microsoft.com/office/drawing/2014/main" id="{00000000-0008-0000-0000-00000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17" name="Text Box 2">
          <a:extLst>
            <a:ext uri="{FF2B5EF4-FFF2-40B4-BE49-F238E27FC236}">
              <a16:creationId xmlns:a16="http://schemas.microsoft.com/office/drawing/2014/main" id="{00000000-0008-0000-0000-00000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18" name="Text Box 2">
          <a:extLst>
            <a:ext uri="{FF2B5EF4-FFF2-40B4-BE49-F238E27FC236}">
              <a16:creationId xmlns:a16="http://schemas.microsoft.com/office/drawing/2014/main" id="{00000000-0008-0000-0000-00000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9" name="Text Box 2">
          <a:extLst>
            <a:ext uri="{FF2B5EF4-FFF2-40B4-BE49-F238E27FC236}">
              <a16:creationId xmlns:a16="http://schemas.microsoft.com/office/drawing/2014/main" id="{00000000-0008-0000-0000-00000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0" name="Text Box 2">
          <a:extLst>
            <a:ext uri="{FF2B5EF4-FFF2-40B4-BE49-F238E27FC236}">
              <a16:creationId xmlns:a16="http://schemas.microsoft.com/office/drawing/2014/main" id="{00000000-0008-0000-0000-00000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1" name="Text Box 2">
          <a:extLst>
            <a:ext uri="{FF2B5EF4-FFF2-40B4-BE49-F238E27FC236}">
              <a16:creationId xmlns:a16="http://schemas.microsoft.com/office/drawing/2014/main" id="{00000000-0008-0000-0000-00000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2" name="Text Box 2">
          <a:extLst>
            <a:ext uri="{FF2B5EF4-FFF2-40B4-BE49-F238E27FC236}">
              <a16:creationId xmlns:a16="http://schemas.microsoft.com/office/drawing/2014/main" id="{00000000-0008-0000-0000-00000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23" name="Text Box 2">
          <a:extLst>
            <a:ext uri="{FF2B5EF4-FFF2-40B4-BE49-F238E27FC236}">
              <a16:creationId xmlns:a16="http://schemas.microsoft.com/office/drawing/2014/main" id="{00000000-0008-0000-0000-00000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24" name="Text Box 2">
          <a:extLst>
            <a:ext uri="{FF2B5EF4-FFF2-40B4-BE49-F238E27FC236}">
              <a16:creationId xmlns:a16="http://schemas.microsoft.com/office/drawing/2014/main" id="{00000000-0008-0000-0000-00001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5" name="Text Box 2">
          <a:extLst>
            <a:ext uri="{FF2B5EF4-FFF2-40B4-BE49-F238E27FC236}">
              <a16:creationId xmlns:a16="http://schemas.microsoft.com/office/drawing/2014/main" id="{00000000-0008-0000-0000-00001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6" name="Text Box 2">
          <a:extLst>
            <a:ext uri="{FF2B5EF4-FFF2-40B4-BE49-F238E27FC236}">
              <a16:creationId xmlns:a16="http://schemas.microsoft.com/office/drawing/2014/main" id="{00000000-0008-0000-0000-00001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7" name="Text Box 2">
          <a:extLst>
            <a:ext uri="{FF2B5EF4-FFF2-40B4-BE49-F238E27FC236}">
              <a16:creationId xmlns:a16="http://schemas.microsoft.com/office/drawing/2014/main" id="{00000000-0008-0000-0000-00001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28" name="Text Box 2">
          <a:extLst>
            <a:ext uri="{FF2B5EF4-FFF2-40B4-BE49-F238E27FC236}">
              <a16:creationId xmlns:a16="http://schemas.microsoft.com/office/drawing/2014/main" id="{00000000-0008-0000-0000-00001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29" name="Text Box 2">
          <a:extLst>
            <a:ext uri="{FF2B5EF4-FFF2-40B4-BE49-F238E27FC236}">
              <a16:creationId xmlns:a16="http://schemas.microsoft.com/office/drawing/2014/main" id="{00000000-0008-0000-0000-00001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30" name="Text Box 2">
          <a:extLst>
            <a:ext uri="{FF2B5EF4-FFF2-40B4-BE49-F238E27FC236}">
              <a16:creationId xmlns:a16="http://schemas.microsoft.com/office/drawing/2014/main" id="{00000000-0008-0000-0000-00001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31" name="Text Box 2">
          <a:extLst>
            <a:ext uri="{FF2B5EF4-FFF2-40B4-BE49-F238E27FC236}">
              <a16:creationId xmlns:a16="http://schemas.microsoft.com/office/drawing/2014/main" id="{00000000-0008-0000-0000-00001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2" name="Text Box 2">
          <a:extLst>
            <a:ext uri="{FF2B5EF4-FFF2-40B4-BE49-F238E27FC236}">
              <a16:creationId xmlns:a16="http://schemas.microsoft.com/office/drawing/2014/main" id="{00000000-0008-0000-0000-00001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3" name="Text Box 2">
          <a:extLst>
            <a:ext uri="{FF2B5EF4-FFF2-40B4-BE49-F238E27FC236}">
              <a16:creationId xmlns:a16="http://schemas.microsoft.com/office/drawing/2014/main" id="{00000000-0008-0000-0000-00001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4" name="Text Box 2">
          <a:extLst>
            <a:ext uri="{FF2B5EF4-FFF2-40B4-BE49-F238E27FC236}">
              <a16:creationId xmlns:a16="http://schemas.microsoft.com/office/drawing/2014/main" id="{00000000-0008-0000-0000-00001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5" name="Text Box 2">
          <a:extLst>
            <a:ext uri="{FF2B5EF4-FFF2-40B4-BE49-F238E27FC236}">
              <a16:creationId xmlns:a16="http://schemas.microsoft.com/office/drawing/2014/main" id="{00000000-0008-0000-0000-00001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36" name="Text Box 2">
          <a:extLst>
            <a:ext uri="{FF2B5EF4-FFF2-40B4-BE49-F238E27FC236}">
              <a16:creationId xmlns:a16="http://schemas.microsoft.com/office/drawing/2014/main" id="{00000000-0008-0000-0000-00001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7" name="Text Box 2">
          <a:extLst>
            <a:ext uri="{FF2B5EF4-FFF2-40B4-BE49-F238E27FC236}">
              <a16:creationId xmlns:a16="http://schemas.microsoft.com/office/drawing/2014/main" id="{00000000-0008-0000-0000-00001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8" name="Text Box 2">
          <a:extLst>
            <a:ext uri="{FF2B5EF4-FFF2-40B4-BE49-F238E27FC236}">
              <a16:creationId xmlns:a16="http://schemas.microsoft.com/office/drawing/2014/main" id="{00000000-0008-0000-0000-00001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39" name="Text Box 2">
          <a:extLst>
            <a:ext uri="{FF2B5EF4-FFF2-40B4-BE49-F238E27FC236}">
              <a16:creationId xmlns:a16="http://schemas.microsoft.com/office/drawing/2014/main" id="{00000000-0008-0000-0000-00001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0" name="Text Box 2">
          <a:extLst>
            <a:ext uri="{FF2B5EF4-FFF2-40B4-BE49-F238E27FC236}">
              <a16:creationId xmlns:a16="http://schemas.microsoft.com/office/drawing/2014/main" id="{00000000-0008-0000-0000-00002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1" name="Text Box 2">
          <a:extLst>
            <a:ext uri="{FF2B5EF4-FFF2-40B4-BE49-F238E27FC236}">
              <a16:creationId xmlns:a16="http://schemas.microsoft.com/office/drawing/2014/main" id="{00000000-0008-0000-0000-00002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42" name="Text Box 2">
          <a:extLst>
            <a:ext uri="{FF2B5EF4-FFF2-40B4-BE49-F238E27FC236}">
              <a16:creationId xmlns:a16="http://schemas.microsoft.com/office/drawing/2014/main" id="{00000000-0008-0000-0000-00002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43" name="Text Box 2">
          <a:extLst>
            <a:ext uri="{FF2B5EF4-FFF2-40B4-BE49-F238E27FC236}">
              <a16:creationId xmlns:a16="http://schemas.microsoft.com/office/drawing/2014/main" id="{00000000-0008-0000-0000-00002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4" name="Text Box 2">
          <a:extLst>
            <a:ext uri="{FF2B5EF4-FFF2-40B4-BE49-F238E27FC236}">
              <a16:creationId xmlns:a16="http://schemas.microsoft.com/office/drawing/2014/main" id="{00000000-0008-0000-0000-00002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5" name="Text Box 2">
          <a:extLst>
            <a:ext uri="{FF2B5EF4-FFF2-40B4-BE49-F238E27FC236}">
              <a16:creationId xmlns:a16="http://schemas.microsoft.com/office/drawing/2014/main" id="{00000000-0008-0000-0000-00002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6" name="Text Box 2">
          <a:extLst>
            <a:ext uri="{FF2B5EF4-FFF2-40B4-BE49-F238E27FC236}">
              <a16:creationId xmlns:a16="http://schemas.microsoft.com/office/drawing/2014/main" id="{00000000-0008-0000-0000-00002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47" name="Text Box 2">
          <a:extLst>
            <a:ext uri="{FF2B5EF4-FFF2-40B4-BE49-F238E27FC236}">
              <a16:creationId xmlns:a16="http://schemas.microsoft.com/office/drawing/2014/main" id="{00000000-0008-0000-0000-00002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48" name="Text Box 2">
          <a:extLst>
            <a:ext uri="{FF2B5EF4-FFF2-40B4-BE49-F238E27FC236}">
              <a16:creationId xmlns:a16="http://schemas.microsoft.com/office/drawing/2014/main" id="{00000000-0008-0000-0000-00002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49" name="Text Box 2">
          <a:extLst>
            <a:ext uri="{FF2B5EF4-FFF2-40B4-BE49-F238E27FC236}">
              <a16:creationId xmlns:a16="http://schemas.microsoft.com/office/drawing/2014/main" id="{00000000-0008-0000-0000-00002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0" name="Text Box 2">
          <a:extLst>
            <a:ext uri="{FF2B5EF4-FFF2-40B4-BE49-F238E27FC236}">
              <a16:creationId xmlns:a16="http://schemas.microsoft.com/office/drawing/2014/main" id="{00000000-0008-0000-0000-00002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1" name="Text Box 2">
          <a:extLst>
            <a:ext uri="{FF2B5EF4-FFF2-40B4-BE49-F238E27FC236}">
              <a16:creationId xmlns:a16="http://schemas.microsoft.com/office/drawing/2014/main" id="{00000000-0008-0000-0000-00002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2" name="Text Box 2">
          <a:extLst>
            <a:ext uri="{FF2B5EF4-FFF2-40B4-BE49-F238E27FC236}">
              <a16:creationId xmlns:a16="http://schemas.microsoft.com/office/drawing/2014/main" id="{00000000-0008-0000-0000-00002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3" name="Text Box 2">
          <a:extLst>
            <a:ext uri="{FF2B5EF4-FFF2-40B4-BE49-F238E27FC236}">
              <a16:creationId xmlns:a16="http://schemas.microsoft.com/office/drawing/2014/main" id="{00000000-0008-0000-0000-00002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54" name="Text Box 2">
          <a:extLst>
            <a:ext uri="{FF2B5EF4-FFF2-40B4-BE49-F238E27FC236}">
              <a16:creationId xmlns:a16="http://schemas.microsoft.com/office/drawing/2014/main" id="{00000000-0008-0000-0000-00002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55" name="Text Box 2">
          <a:extLst>
            <a:ext uri="{FF2B5EF4-FFF2-40B4-BE49-F238E27FC236}">
              <a16:creationId xmlns:a16="http://schemas.microsoft.com/office/drawing/2014/main" id="{00000000-0008-0000-0000-00002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56" name="Text Box 2">
          <a:extLst>
            <a:ext uri="{FF2B5EF4-FFF2-40B4-BE49-F238E27FC236}">
              <a16:creationId xmlns:a16="http://schemas.microsoft.com/office/drawing/2014/main" id="{00000000-0008-0000-0000-00003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57" name="Text Box 2">
          <a:extLst>
            <a:ext uri="{FF2B5EF4-FFF2-40B4-BE49-F238E27FC236}">
              <a16:creationId xmlns:a16="http://schemas.microsoft.com/office/drawing/2014/main" id="{00000000-0008-0000-0000-00003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8" name="Text Box 2">
          <a:extLst>
            <a:ext uri="{FF2B5EF4-FFF2-40B4-BE49-F238E27FC236}">
              <a16:creationId xmlns:a16="http://schemas.microsoft.com/office/drawing/2014/main" id="{00000000-0008-0000-0000-00003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59" name="Text Box 2">
          <a:extLst>
            <a:ext uri="{FF2B5EF4-FFF2-40B4-BE49-F238E27FC236}">
              <a16:creationId xmlns:a16="http://schemas.microsoft.com/office/drawing/2014/main" id="{00000000-0008-0000-0000-00003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0" name="Text Box 2">
          <a:extLst>
            <a:ext uri="{FF2B5EF4-FFF2-40B4-BE49-F238E27FC236}">
              <a16:creationId xmlns:a16="http://schemas.microsoft.com/office/drawing/2014/main" id="{00000000-0008-0000-0000-00003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1" name="Text Box 2">
          <a:extLst>
            <a:ext uri="{FF2B5EF4-FFF2-40B4-BE49-F238E27FC236}">
              <a16:creationId xmlns:a16="http://schemas.microsoft.com/office/drawing/2014/main" id="{00000000-0008-0000-0000-00003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62" name="Text Box 2">
          <a:extLst>
            <a:ext uri="{FF2B5EF4-FFF2-40B4-BE49-F238E27FC236}">
              <a16:creationId xmlns:a16="http://schemas.microsoft.com/office/drawing/2014/main" id="{00000000-0008-0000-0000-00003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3" name="Text Box 2">
          <a:extLst>
            <a:ext uri="{FF2B5EF4-FFF2-40B4-BE49-F238E27FC236}">
              <a16:creationId xmlns:a16="http://schemas.microsoft.com/office/drawing/2014/main" id="{00000000-0008-0000-0000-00003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4" name="Text Box 2">
          <a:extLst>
            <a:ext uri="{FF2B5EF4-FFF2-40B4-BE49-F238E27FC236}">
              <a16:creationId xmlns:a16="http://schemas.microsoft.com/office/drawing/2014/main" id="{00000000-0008-0000-0000-00003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5" name="Text Box 2">
          <a:extLst>
            <a:ext uri="{FF2B5EF4-FFF2-40B4-BE49-F238E27FC236}">
              <a16:creationId xmlns:a16="http://schemas.microsoft.com/office/drawing/2014/main" id="{00000000-0008-0000-0000-00003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6" name="Text Box 2">
          <a:extLst>
            <a:ext uri="{FF2B5EF4-FFF2-40B4-BE49-F238E27FC236}">
              <a16:creationId xmlns:a16="http://schemas.microsoft.com/office/drawing/2014/main" id="{00000000-0008-0000-0000-00003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7" name="Text Box 2">
          <a:extLst>
            <a:ext uri="{FF2B5EF4-FFF2-40B4-BE49-F238E27FC236}">
              <a16:creationId xmlns:a16="http://schemas.microsoft.com/office/drawing/2014/main" id="{00000000-0008-0000-0000-00003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68" name="Text Box 2">
          <a:extLst>
            <a:ext uri="{FF2B5EF4-FFF2-40B4-BE49-F238E27FC236}">
              <a16:creationId xmlns:a16="http://schemas.microsoft.com/office/drawing/2014/main" id="{00000000-0008-0000-0000-00003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69" name="Text Box 2">
          <a:extLst>
            <a:ext uri="{FF2B5EF4-FFF2-40B4-BE49-F238E27FC236}">
              <a16:creationId xmlns:a16="http://schemas.microsoft.com/office/drawing/2014/main" id="{00000000-0008-0000-0000-00003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0" name="Text Box 2">
          <a:extLst>
            <a:ext uri="{FF2B5EF4-FFF2-40B4-BE49-F238E27FC236}">
              <a16:creationId xmlns:a16="http://schemas.microsoft.com/office/drawing/2014/main" id="{00000000-0008-0000-0000-00003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1" name="Text Box 2">
          <a:extLst>
            <a:ext uri="{FF2B5EF4-FFF2-40B4-BE49-F238E27FC236}">
              <a16:creationId xmlns:a16="http://schemas.microsoft.com/office/drawing/2014/main" id="{00000000-0008-0000-0000-00003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2" name="Text Box 2">
          <a:extLst>
            <a:ext uri="{FF2B5EF4-FFF2-40B4-BE49-F238E27FC236}">
              <a16:creationId xmlns:a16="http://schemas.microsoft.com/office/drawing/2014/main" id="{00000000-0008-0000-0000-00004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3" name="Text Box 2">
          <a:extLst>
            <a:ext uri="{FF2B5EF4-FFF2-40B4-BE49-F238E27FC236}">
              <a16:creationId xmlns:a16="http://schemas.microsoft.com/office/drawing/2014/main" id="{00000000-0008-0000-0000-00004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74" name="Text Box 2">
          <a:extLst>
            <a:ext uri="{FF2B5EF4-FFF2-40B4-BE49-F238E27FC236}">
              <a16:creationId xmlns:a16="http://schemas.microsoft.com/office/drawing/2014/main" id="{00000000-0008-0000-0000-00004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75" name="Text Box 2">
          <a:extLst>
            <a:ext uri="{FF2B5EF4-FFF2-40B4-BE49-F238E27FC236}">
              <a16:creationId xmlns:a16="http://schemas.microsoft.com/office/drawing/2014/main" id="{00000000-0008-0000-0000-00004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6" name="Text Box 2">
          <a:extLst>
            <a:ext uri="{FF2B5EF4-FFF2-40B4-BE49-F238E27FC236}">
              <a16:creationId xmlns:a16="http://schemas.microsoft.com/office/drawing/2014/main" id="{00000000-0008-0000-0000-00004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7" name="Text Box 2">
          <a:extLst>
            <a:ext uri="{FF2B5EF4-FFF2-40B4-BE49-F238E27FC236}">
              <a16:creationId xmlns:a16="http://schemas.microsoft.com/office/drawing/2014/main" id="{00000000-0008-0000-0000-00004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8" name="Text Box 2">
          <a:extLst>
            <a:ext uri="{FF2B5EF4-FFF2-40B4-BE49-F238E27FC236}">
              <a16:creationId xmlns:a16="http://schemas.microsoft.com/office/drawing/2014/main" id="{00000000-0008-0000-0000-00004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9" name="Text Box 2">
          <a:extLst>
            <a:ext uri="{FF2B5EF4-FFF2-40B4-BE49-F238E27FC236}">
              <a16:creationId xmlns:a16="http://schemas.microsoft.com/office/drawing/2014/main" id="{00000000-0008-0000-0000-00004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80" name="Text Box 2">
          <a:extLst>
            <a:ext uri="{FF2B5EF4-FFF2-40B4-BE49-F238E27FC236}">
              <a16:creationId xmlns:a16="http://schemas.microsoft.com/office/drawing/2014/main" id="{00000000-0008-0000-0000-00004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81" name="Text Box 2">
          <a:extLst>
            <a:ext uri="{FF2B5EF4-FFF2-40B4-BE49-F238E27FC236}">
              <a16:creationId xmlns:a16="http://schemas.microsoft.com/office/drawing/2014/main" id="{00000000-0008-0000-0000-00004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82" name="Text Box 2">
          <a:extLst>
            <a:ext uri="{FF2B5EF4-FFF2-40B4-BE49-F238E27FC236}">
              <a16:creationId xmlns:a16="http://schemas.microsoft.com/office/drawing/2014/main" id="{00000000-0008-0000-0000-00004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83" name="Text Box 2">
          <a:extLst>
            <a:ext uri="{FF2B5EF4-FFF2-40B4-BE49-F238E27FC236}">
              <a16:creationId xmlns:a16="http://schemas.microsoft.com/office/drawing/2014/main" id="{00000000-0008-0000-0000-00004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84" name="Text Box 2">
          <a:extLst>
            <a:ext uri="{FF2B5EF4-FFF2-40B4-BE49-F238E27FC236}">
              <a16:creationId xmlns:a16="http://schemas.microsoft.com/office/drawing/2014/main" id="{00000000-0008-0000-0000-00004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85" name="Text Box 2">
          <a:extLst>
            <a:ext uri="{FF2B5EF4-FFF2-40B4-BE49-F238E27FC236}">
              <a16:creationId xmlns:a16="http://schemas.microsoft.com/office/drawing/2014/main" id="{00000000-0008-0000-0000-00004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86" name="Text Box 2">
          <a:extLst>
            <a:ext uri="{FF2B5EF4-FFF2-40B4-BE49-F238E27FC236}">
              <a16:creationId xmlns:a16="http://schemas.microsoft.com/office/drawing/2014/main" id="{00000000-0008-0000-0000-00004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87" name="Text Box 2">
          <a:extLst>
            <a:ext uri="{FF2B5EF4-FFF2-40B4-BE49-F238E27FC236}">
              <a16:creationId xmlns:a16="http://schemas.microsoft.com/office/drawing/2014/main" id="{00000000-0008-0000-0000-00004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88" name="Text Box 2">
          <a:extLst>
            <a:ext uri="{FF2B5EF4-FFF2-40B4-BE49-F238E27FC236}">
              <a16:creationId xmlns:a16="http://schemas.microsoft.com/office/drawing/2014/main" id="{00000000-0008-0000-0000-00005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89" name="Text Box 2">
          <a:extLst>
            <a:ext uri="{FF2B5EF4-FFF2-40B4-BE49-F238E27FC236}">
              <a16:creationId xmlns:a16="http://schemas.microsoft.com/office/drawing/2014/main" id="{00000000-0008-0000-0000-00005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0" name="Text Box 2">
          <a:extLst>
            <a:ext uri="{FF2B5EF4-FFF2-40B4-BE49-F238E27FC236}">
              <a16:creationId xmlns:a16="http://schemas.microsoft.com/office/drawing/2014/main" id="{00000000-0008-0000-0000-00005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1" name="Text Box 2">
          <a:extLst>
            <a:ext uri="{FF2B5EF4-FFF2-40B4-BE49-F238E27FC236}">
              <a16:creationId xmlns:a16="http://schemas.microsoft.com/office/drawing/2014/main" id="{00000000-0008-0000-0000-00005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2" name="Text Box 2">
          <a:extLst>
            <a:ext uri="{FF2B5EF4-FFF2-40B4-BE49-F238E27FC236}">
              <a16:creationId xmlns:a16="http://schemas.microsoft.com/office/drawing/2014/main" id="{00000000-0008-0000-0000-00005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3" name="Text Box 2">
          <a:extLst>
            <a:ext uri="{FF2B5EF4-FFF2-40B4-BE49-F238E27FC236}">
              <a16:creationId xmlns:a16="http://schemas.microsoft.com/office/drawing/2014/main" id="{00000000-0008-0000-0000-00005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94" name="Text Box 2">
          <a:extLst>
            <a:ext uri="{FF2B5EF4-FFF2-40B4-BE49-F238E27FC236}">
              <a16:creationId xmlns:a16="http://schemas.microsoft.com/office/drawing/2014/main" id="{00000000-0008-0000-0000-00005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95" name="Text Box 2">
          <a:extLst>
            <a:ext uri="{FF2B5EF4-FFF2-40B4-BE49-F238E27FC236}">
              <a16:creationId xmlns:a16="http://schemas.microsoft.com/office/drawing/2014/main" id="{00000000-0008-0000-0000-00005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6" name="Text Box 2">
          <a:extLst>
            <a:ext uri="{FF2B5EF4-FFF2-40B4-BE49-F238E27FC236}">
              <a16:creationId xmlns:a16="http://schemas.microsoft.com/office/drawing/2014/main" id="{00000000-0008-0000-0000-00005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7" name="Text Box 2">
          <a:extLst>
            <a:ext uri="{FF2B5EF4-FFF2-40B4-BE49-F238E27FC236}">
              <a16:creationId xmlns:a16="http://schemas.microsoft.com/office/drawing/2014/main" id="{00000000-0008-0000-0000-00005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8" name="Text Box 2">
          <a:extLst>
            <a:ext uri="{FF2B5EF4-FFF2-40B4-BE49-F238E27FC236}">
              <a16:creationId xmlns:a16="http://schemas.microsoft.com/office/drawing/2014/main" id="{00000000-0008-0000-0000-00005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9" name="Text Box 2">
          <a:extLst>
            <a:ext uri="{FF2B5EF4-FFF2-40B4-BE49-F238E27FC236}">
              <a16:creationId xmlns:a16="http://schemas.microsoft.com/office/drawing/2014/main" id="{00000000-0008-0000-0000-00005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0" name="Text Box 2">
          <a:extLst>
            <a:ext uri="{FF2B5EF4-FFF2-40B4-BE49-F238E27FC236}">
              <a16:creationId xmlns:a16="http://schemas.microsoft.com/office/drawing/2014/main" id="{00000000-0008-0000-0000-00005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1" name="Text Box 2">
          <a:extLst>
            <a:ext uri="{FF2B5EF4-FFF2-40B4-BE49-F238E27FC236}">
              <a16:creationId xmlns:a16="http://schemas.microsoft.com/office/drawing/2014/main" id="{00000000-0008-0000-0000-00005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02" name="Text Box 2">
          <a:extLst>
            <a:ext uri="{FF2B5EF4-FFF2-40B4-BE49-F238E27FC236}">
              <a16:creationId xmlns:a16="http://schemas.microsoft.com/office/drawing/2014/main" id="{00000000-0008-0000-0000-00005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03" name="Text Box 2">
          <a:extLst>
            <a:ext uri="{FF2B5EF4-FFF2-40B4-BE49-F238E27FC236}">
              <a16:creationId xmlns:a16="http://schemas.microsoft.com/office/drawing/2014/main" id="{00000000-0008-0000-0000-00005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04" name="Text Box 2">
          <a:extLst>
            <a:ext uri="{FF2B5EF4-FFF2-40B4-BE49-F238E27FC236}">
              <a16:creationId xmlns:a16="http://schemas.microsoft.com/office/drawing/2014/main" id="{00000000-0008-0000-0000-00006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05" name="Text Box 2">
          <a:extLst>
            <a:ext uri="{FF2B5EF4-FFF2-40B4-BE49-F238E27FC236}">
              <a16:creationId xmlns:a16="http://schemas.microsoft.com/office/drawing/2014/main" id="{00000000-0008-0000-0000-00006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6" name="Text Box 2">
          <a:extLst>
            <a:ext uri="{FF2B5EF4-FFF2-40B4-BE49-F238E27FC236}">
              <a16:creationId xmlns:a16="http://schemas.microsoft.com/office/drawing/2014/main" id="{00000000-0008-0000-0000-00006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7" name="Text Box 2">
          <a:extLst>
            <a:ext uri="{FF2B5EF4-FFF2-40B4-BE49-F238E27FC236}">
              <a16:creationId xmlns:a16="http://schemas.microsoft.com/office/drawing/2014/main" id="{00000000-0008-0000-0000-00006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8" name="Text Box 2">
          <a:extLst>
            <a:ext uri="{FF2B5EF4-FFF2-40B4-BE49-F238E27FC236}">
              <a16:creationId xmlns:a16="http://schemas.microsoft.com/office/drawing/2014/main" id="{00000000-0008-0000-0000-00006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9" name="Text Box 2">
          <a:extLst>
            <a:ext uri="{FF2B5EF4-FFF2-40B4-BE49-F238E27FC236}">
              <a16:creationId xmlns:a16="http://schemas.microsoft.com/office/drawing/2014/main" id="{00000000-0008-0000-0000-00006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0" name="Text Box 2">
          <a:extLst>
            <a:ext uri="{FF2B5EF4-FFF2-40B4-BE49-F238E27FC236}">
              <a16:creationId xmlns:a16="http://schemas.microsoft.com/office/drawing/2014/main" id="{00000000-0008-0000-0000-00006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1" name="Text Box 2">
          <a:extLst>
            <a:ext uri="{FF2B5EF4-FFF2-40B4-BE49-F238E27FC236}">
              <a16:creationId xmlns:a16="http://schemas.microsoft.com/office/drawing/2014/main" id="{00000000-0008-0000-0000-00006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2" name="Text Box 2">
          <a:extLst>
            <a:ext uri="{FF2B5EF4-FFF2-40B4-BE49-F238E27FC236}">
              <a16:creationId xmlns:a16="http://schemas.microsoft.com/office/drawing/2014/main" id="{00000000-0008-0000-0000-00006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3" name="Text Box 2">
          <a:extLst>
            <a:ext uri="{FF2B5EF4-FFF2-40B4-BE49-F238E27FC236}">
              <a16:creationId xmlns:a16="http://schemas.microsoft.com/office/drawing/2014/main" id="{00000000-0008-0000-0000-00006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14" name="Text Box 2">
          <a:extLst>
            <a:ext uri="{FF2B5EF4-FFF2-40B4-BE49-F238E27FC236}">
              <a16:creationId xmlns:a16="http://schemas.microsoft.com/office/drawing/2014/main" id="{00000000-0008-0000-0000-00006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5" name="Text Box 2">
          <a:extLst>
            <a:ext uri="{FF2B5EF4-FFF2-40B4-BE49-F238E27FC236}">
              <a16:creationId xmlns:a16="http://schemas.microsoft.com/office/drawing/2014/main" id="{00000000-0008-0000-0000-00006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6" name="Text Box 2">
          <a:extLst>
            <a:ext uri="{FF2B5EF4-FFF2-40B4-BE49-F238E27FC236}">
              <a16:creationId xmlns:a16="http://schemas.microsoft.com/office/drawing/2014/main" id="{00000000-0008-0000-0000-00006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7" name="Text Box 2">
          <a:extLst>
            <a:ext uri="{FF2B5EF4-FFF2-40B4-BE49-F238E27FC236}">
              <a16:creationId xmlns:a16="http://schemas.microsoft.com/office/drawing/2014/main" id="{00000000-0008-0000-0000-00006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8" name="Text Box 2">
          <a:extLst>
            <a:ext uri="{FF2B5EF4-FFF2-40B4-BE49-F238E27FC236}">
              <a16:creationId xmlns:a16="http://schemas.microsoft.com/office/drawing/2014/main" id="{00000000-0008-0000-0000-00006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9" name="Text Box 2">
          <a:extLst>
            <a:ext uri="{FF2B5EF4-FFF2-40B4-BE49-F238E27FC236}">
              <a16:creationId xmlns:a16="http://schemas.microsoft.com/office/drawing/2014/main" id="{00000000-0008-0000-0000-00006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20" name="Text Box 2">
          <a:extLst>
            <a:ext uri="{FF2B5EF4-FFF2-40B4-BE49-F238E27FC236}">
              <a16:creationId xmlns:a16="http://schemas.microsoft.com/office/drawing/2014/main" id="{00000000-0008-0000-0000-00007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21" name="Text Box 2">
          <a:extLst>
            <a:ext uri="{FF2B5EF4-FFF2-40B4-BE49-F238E27FC236}">
              <a16:creationId xmlns:a16="http://schemas.microsoft.com/office/drawing/2014/main" id="{00000000-0008-0000-0000-00007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2" name="Text Box 2">
          <a:extLst>
            <a:ext uri="{FF2B5EF4-FFF2-40B4-BE49-F238E27FC236}">
              <a16:creationId xmlns:a16="http://schemas.microsoft.com/office/drawing/2014/main" id="{00000000-0008-0000-0000-00007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3" name="Text Box 2">
          <a:extLst>
            <a:ext uri="{FF2B5EF4-FFF2-40B4-BE49-F238E27FC236}">
              <a16:creationId xmlns:a16="http://schemas.microsoft.com/office/drawing/2014/main" id="{00000000-0008-0000-0000-00007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4" name="Text Box 2">
          <a:extLst>
            <a:ext uri="{FF2B5EF4-FFF2-40B4-BE49-F238E27FC236}">
              <a16:creationId xmlns:a16="http://schemas.microsoft.com/office/drawing/2014/main" id="{00000000-0008-0000-0000-00007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5" name="Text Box 2">
          <a:extLst>
            <a:ext uri="{FF2B5EF4-FFF2-40B4-BE49-F238E27FC236}">
              <a16:creationId xmlns:a16="http://schemas.microsoft.com/office/drawing/2014/main" id="{00000000-0008-0000-0000-00007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26" name="Text Box 2">
          <a:extLst>
            <a:ext uri="{FF2B5EF4-FFF2-40B4-BE49-F238E27FC236}">
              <a16:creationId xmlns:a16="http://schemas.microsoft.com/office/drawing/2014/main" id="{00000000-0008-0000-0000-00007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27" name="Text Box 2">
          <a:extLst>
            <a:ext uri="{FF2B5EF4-FFF2-40B4-BE49-F238E27FC236}">
              <a16:creationId xmlns:a16="http://schemas.microsoft.com/office/drawing/2014/main" id="{00000000-0008-0000-0000-00007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8" name="Text Box 2">
          <a:extLst>
            <a:ext uri="{FF2B5EF4-FFF2-40B4-BE49-F238E27FC236}">
              <a16:creationId xmlns:a16="http://schemas.microsoft.com/office/drawing/2014/main" id="{00000000-0008-0000-0000-00007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9" name="Text Box 2">
          <a:extLst>
            <a:ext uri="{FF2B5EF4-FFF2-40B4-BE49-F238E27FC236}">
              <a16:creationId xmlns:a16="http://schemas.microsoft.com/office/drawing/2014/main" id="{00000000-0008-0000-0000-00007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0" name="Text Box 2">
          <a:extLst>
            <a:ext uri="{FF2B5EF4-FFF2-40B4-BE49-F238E27FC236}">
              <a16:creationId xmlns:a16="http://schemas.microsoft.com/office/drawing/2014/main" id="{00000000-0008-0000-0000-00007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1" name="Text Box 2">
          <a:extLst>
            <a:ext uri="{FF2B5EF4-FFF2-40B4-BE49-F238E27FC236}">
              <a16:creationId xmlns:a16="http://schemas.microsoft.com/office/drawing/2014/main" id="{00000000-0008-0000-0000-00007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32" name="Text Box 2">
          <a:extLst>
            <a:ext uri="{FF2B5EF4-FFF2-40B4-BE49-F238E27FC236}">
              <a16:creationId xmlns:a16="http://schemas.microsoft.com/office/drawing/2014/main" id="{00000000-0008-0000-0000-00007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33" name="Text Box 2">
          <a:extLst>
            <a:ext uri="{FF2B5EF4-FFF2-40B4-BE49-F238E27FC236}">
              <a16:creationId xmlns:a16="http://schemas.microsoft.com/office/drawing/2014/main" id="{00000000-0008-0000-0000-00007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34" name="Text Box 2">
          <a:extLst>
            <a:ext uri="{FF2B5EF4-FFF2-40B4-BE49-F238E27FC236}">
              <a16:creationId xmlns:a16="http://schemas.microsoft.com/office/drawing/2014/main" id="{00000000-0008-0000-0000-00007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35" name="Text Box 2">
          <a:extLst>
            <a:ext uri="{FF2B5EF4-FFF2-40B4-BE49-F238E27FC236}">
              <a16:creationId xmlns:a16="http://schemas.microsoft.com/office/drawing/2014/main" id="{00000000-0008-0000-0000-00007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6" name="Text Box 2">
          <a:extLst>
            <a:ext uri="{FF2B5EF4-FFF2-40B4-BE49-F238E27FC236}">
              <a16:creationId xmlns:a16="http://schemas.microsoft.com/office/drawing/2014/main" id="{00000000-0008-0000-0000-00008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7" name="Text Box 2">
          <a:extLst>
            <a:ext uri="{FF2B5EF4-FFF2-40B4-BE49-F238E27FC236}">
              <a16:creationId xmlns:a16="http://schemas.microsoft.com/office/drawing/2014/main" id="{00000000-0008-0000-0000-00008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8" name="Text Box 2">
          <a:extLst>
            <a:ext uri="{FF2B5EF4-FFF2-40B4-BE49-F238E27FC236}">
              <a16:creationId xmlns:a16="http://schemas.microsoft.com/office/drawing/2014/main" id="{00000000-0008-0000-0000-00008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9" name="Text Box 2">
          <a:extLst>
            <a:ext uri="{FF2B5EF4-FFF2-40B4-BE49-F238E27FC236}">
              <a16:creationId xmlns:a16="http://schemas.microsoft.com/office/drawing/2014/main" id="{00000000-0008-0000-0000-00008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40" name="Text Box 2">
          <a:extLst>
            <a:ext uri="{FF2B5EF4-FFF2-40B4-BE49-F238E27FC236}">
              <a16:creationId xmlns:a16="http://schemas.microsoft.com/office/drawing/2014/main" id="{00000000-0008-0000-0000-00008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1" name="Text Box 2">
          <a:extLst>
            <a:ext uri="{FF2B5EF4-FFF2-40B4-BE49-F238E27FC236}">
              <a16:creationId xmlns:a16="http://schemas.microsoft.com/office/drawing/2014/main" id="{00000000-0008-0000-0000-00008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2" name="Text Box 2">
          <a:extLst>
            <a:ext uri="{FF2B5EF4-FFF2-40B4-BE49-F238E27FC236}">
              <a16:creationId xmlns:a16="http://schemas.microsoft.com/office/drawing/2014/main" id="{00000000-0008-0000-0000-00008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3" name="Text Box 2">
          <a:extLst>
            <a:ext uri="{FF2B5EF4-FFF2-40B4-BE49-F238E27FC236}">
              <a16:creationId xmlns:a16="http://schemas.microsoft.com/office/drawing/2014/main" id="{00000000-0008-0000-0000-00008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4" name="Text Box 2">
          <a:extLst>
            <a:ext uri="{FF2B5EF4-FFF2-40B4-BE49-F238E27FC236}">
              <a16:creationId xmlns:a16="http://schemas.microsoft.com/office/drawing/2014/main" id="{00000000-0008-0000-0000-00008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5" name="Text Box 2">
          <a:extLst>
            <a:ext uri="{FF2B5EF4-FFF2-40B4-BE49-F238E27FC236}">
              <a16:creationId xmlns:a16="http://schemas.microsoft.com/office/drawing/2014/main" id="{00000000-0008-0000-0000-00008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46" name="Text Box 2">
          <a:extLst>
            <a:ext uri="{FF2B5EF4-FFF2-40B4-BE49-F238E27FC236}">
              <a16:creationId xmlns:a16="http://schemas.microsoft.com/office/drawing/2014/main" id="{00000000-0008-0000-0000-00008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47" name="Text Box 2">
          <a:extLst>
            <a:ext uri="{FF2B5EF4-FFF2-40B4-BE49-F238E27FC236}">
              <a16:creationId xmlns:a16="http://schemas.microsoft.com/office/drawing/2014/main" id="{00000000-0008-0000-0000-00008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8" name="Text Box 2">
          <a:extLst>
            <a:ext uri="{FF2B5EF4-FFF2-40B4-BE49-F238E27FC236}">
              <a16:creationId xmlns:a16="http://schemas.microsoft.com/office/drawing/2014/main" id="{00000000-0008-0000-0000-00008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9" name="Text Box 2">
          <a:extLst>
            <a:ext uri="{FF2B5EF4-FFF2-40B4-BE49-F238E27FC236}">
              <a16:creationId xmlns:a16="http://schemas.microsoft.com/office/drawing/2014/main" id="{00000000-0008-0000-0000-00008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0" name="Text Box 2">
          <a:extLst>
            <a:ext uri="{FF2B5EF4-FFF2-40B4-BE49-F238E27FC236}">
              <a16:creationId xmlns:a16="http://schemas.microsoft.com/office/drawing/2014/main" id="{00000000-0008-0000-0000-00008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1" name="Text Box 2">
          <a:extLst>
            <a:ext uri="{FF2B5EF4-FFF2-40B4-BE49-F238E27FC236}">
              <a16:creationId xmlns:a16="http://schemas.microsoft.com/office/drawing/2014/main" id="{00000000-0008-0000-0000-00008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52" name="Text Box 2">
          <a:extLst>
            <a:ext uri="{FF2B5EF4-FFF2-40B4-BE49-F238E27FC236}">
              <a16:creationId xmlns:a16="http://schemas.microsoft.com/office/drawing/2014/main" id="{00000000-0008-0000-0000-00009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53" name="Text Box 2">
          <a:extLst>
            <a:ext uri="{FF2B5EF4-FFF2-40B4-BE49-F238E27FC236}">
              <a16:creationId xmlns:a16="http://schemas.microsoft.com/office/drawing/2014/main" id="{00000000-0008-0000-0000-00009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4" name="Text Box 2">
          <a:extLst>
            <a:ext uri="{FF2B5EF4-FFF2-40B4-BE49-F238E27FC236}">
              <a16:creationId xmlns:a16="http://schemas.microsoft.com/office/drawing/2014/main" id="{00000000-0008-0000-0000-00009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5" name="Text Box 2">
          <a:extLst>
            <a:ext uri="{FF2B5EF4-FFF2-40B4-BE49-F238E27FC236}">
              <a16:creationId xmlns:a16="http://schemas.microsoft.com/office/drawing/2014/main" id="{00000000-0008-0000-0000-00009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6" name="Text Box 2">
          <a:extLst>
            <a:ext uri="{FF2B5EF4-FFF2-40B4-BE49-F238E27FC236}">
              <a16:creationId xmlns:a16="http://schemas.microsoft.com/office/drawing/2014/main" id="{00000000-0008-0000-0000-00009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7" name="Text Box 2">
          <a:extLst>
            <a:ext uri="{FF2B5EF4-FFF2-40B4-BE49-F238E27FC236}">
              <a16:creationId xmlns:a16="http://schemas.microsoft.com/office/drawing/2014/main" id="{00000000-0008-0000-0000-00009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58" name="Text Box 2">
          <a:extLst>
            <a:ext uri="{FF2B5EF4-FFF2-40B4-BE49-F238E27FC236}">
              <a16:creationId xmlns:a16="http://schemas.microsoft.com/office/drawing/2014/main" id="{00000000-0008-0000-0000-00009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59" name="Text Box 2">
          <a:extLst>
            <a:ext uri="{FF2B5EF4-FFF2-40B4-BE49-F238E27FC236}">
              <a16:creationId xmlns:a16="http://schemas.microsoft.com/office/drawing/2014/main" id="{00000000-0008-0000-0000-00009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60" name="Text Box 2">
          <a:extLst>
            <a:ext uri="{FF2B5EF4-FFF2-40B4-BE49-F238E27FC236}">
              <a16:creationId xmlns:a16="http://schemas.microsoft.com/office/drawing/2014/main" id="{00000000-0008-0000-0000-00009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1" name="Text Box 2">
          <a:extLst>
            <a:ext uri="{FF2B5EF4-FFF2-40B4-BE49-F238E27FC236}">
              <a16:creationId xmlns:a16="http://schemas.microsoft.com/office/drawing/2014/main" id="{00000000-0008-0000-0000-00009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2" name="Text Box 2">
          <a:extLst>
            <a:ext uri="{FF2B5EF4-FFF2-40B4-BE49-F238E27FC236}">
              <a16:creationId xmlns:a16="http://schemas.microsoft.com/office/drawing/2014/main" id="{00000000-0008-0000-0000-00009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3" name="Text Box 2">
          <a:extLst>
            <a:ext uri="{FF2B5EF4-FFF2-40B4-BE49-F238E27FC236}">
              <a16:creationId xmlns:a16="http://schemas.microsoft.com/office/drawing/2014/main" id="{00000000-0008-0000-0000-00009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4" name="Text Box 2">
          <a:extLst>
            <a:ext uri="{FF2B5EF4-FFF2-40B4-BE49-F238E27FC236}">
              <a16:creationId xmlns:a16="http://schemas.microsoft.com/office/drawing/2014/main" id="{00000000-0008-0000-0000-00009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65" name="Text Box 2">
          <a:extLst>
            <a:ext uri="{FF2B5EF4-FFF2-40B4-BE49-F238E27FC236}">
              <a16:creationId xmlns:a16="http://schemas.microsoft.com/office/drawing/2014/main" id="{00000000-0008-0000-0000-00009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6" name="Text Box 2">
          <a:extLst>
            <a:ext uri="{FF2B5EF4-FFF2-40B4-BE49-F238E27FC236}">
              <a16:creationId xmlns:a16="http://schemas.microsoft.com/office/drawing/2014/main" id="{00000000-0008-0000-0000-00009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7" name="Text Box 2">
          <a:extLst>
            <a:ext uri="{FF2B5EF4-FFF2-40B4-BE49-F238E27FC236}">
              <a16:creationId xmlns:a16="http://schemas.microsoft.com/office/drawing/2014/main" id="{00000000-0008-0000-0000-00009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8" name="Text Box 2">
          <a:extLst>
            <a:ext uri="{FF2B5EF4-FFF2-40B4-BE49-F238E27FC236}">
              <a16:creationId xmlns:a16="http://schemas.microsoft.com/office/drawing/2014/main" id="{00000000-0008-0000-0000-0000A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69" name="Text Box 2">
          <a:extLst>
            <a:ext uri="{FF2B5EF4-FFF2-40B4-BE49-F238E27FC236}">
              <a16:creationId xmlns:a16="http://schemas.microsoft.com/office/drawing/2014/main" id="{00000000-0008-0000-0000-0000A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0" name="Text Box 2">
          <a:extLst>
            <a:ext uri="{FF2B5EF4-FFF2-40B4-BE49-F238E27FC236}">
              <a16:creationId xmlns:a16="http://schemas.microsoft.com/office/drawing/2014/main" id="{00000000-0008-0000-0000-0000A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71" name="Text Box 2">
          <a:extLst>
            <a:ext uri="{FF2B5EF4-FFF2-40B4-BE49-F238E27FC236}">
              <a16:creationId xmlns:a16="http://schemas.microsoft.com/office/drawing/2014/main" id="{00000000-0008-0000-0000-0000A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72" name="Text Box 2">
          <a:extLst>
            <a:ext uri="{FF2B5EF4-FFF2-40B4-BE49-F238E27FC236}">
              <a16:creationId xmlns:a16="http://schemas.microsoft.com/office/drawing/2014/main" id="{00000000-0008-0000-0000-0000A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3" name="Text Box 2">
          <a:extLst>
            <a:ext uri="{FF2B5EF4-FFF2-40B4-BE49-F238E27FC236}">
              <a16:creationId xmlns:a16="http://schemas.microsoft.com/office/drawing/2014/main" id="{00000000-0008-0000-0000-0000A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4" name="Text Box 2">
          <a:extLst>
            <a:ext uri="{FF2B5EF4-FFF2-40B4-BE49-F238E27FC236}">
              <a16:creationId xmlns:a16="http://schemas.microsoft.com/office/drawing/2014/main" id="{00000000-0008-0000-0000-0000A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5" name="Text Box 2">
          <a:extLst>
            <a:ext uri="{FF2B5EF4-FFF2-40B4-BE49-F238E27FC236}">
              <a16:creationId xmlns:a16="http://schemas.microsoft.com/office/drawing/2014/main" id="{00000000-0008-0000-0000-0000A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6" name="Text Box 2">
          <a:extLst>
            <a:ext uri="{FF2B5EF4-FFF2-40B4-BE49-F238E27FC236}">
              <a16:creationId xmlns:a16="http://schemas.microsoft.com/office/drawing/2014/main" id="{00000000-0008-0000-0000-0000A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77" name="Text Box 2">
          <a:extLst>
            <a:ext uri="{FF2B5EF4-FFF2-40B4-BE49-F238E27FC236}">
              <a16:creationId xmlns:a16="http://schemas.microsoft.com/office/drawing/2014/main" id="{00000000-0008-0000-0000-0000A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78" name="Text Box 2">
          <a:extLst>
            <a:ext uri="{FF2B5EF4-FFF2-40B4-BE49-F238E27FC236}">
              <a16:creationId xmlns:a16="http://schemas.microsoft.com/office/drawing/2014/main" id="{00000000-0008-0000-0000-0000A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79" name="Text Box 2">
          <a:extLst>
            <a:ext uri="{FF2B5EF4-FFF2-40B4-BE49-F238E27FC236}">
              <a16:creationId xmlns:a16="http://schemas.microsoft.com/office/drawing/2014/main" id="{00000000-0008-0000-0000-0000A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0" name="Text Box 2">
          <a:extLst>
            <a:ext uri="{FF2B5EF4-FFF2-40B4-BE49-F238E27FC236}">
              <a16:creationId xmlns:a16="http://schemas.microsoft.com/office/drawing/2014/main" id="{00000000-0008-0000-0000-0000A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1" name="Text Box 2">
          <a:extLst>
            <a:ext uri="{FF2B5EF4-FFF2-40B4-BE49-F238E27FC236}">
              <a16:creationId xmlns:a16="http://schemas.microsoft.com/office/drawing/2014/main" id="{00000000-0008-0000-0000-0000A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2" name="Text Box 2">
          <a:extLst>
            <a:ext uri="{FF2B5EF4-FFF2-40B4-BE49-F238E27FC236}">
              <a16:creationId xmlns:a16="http://schemas.microsoft.com/office/drawing/2014/main" id="{00000000-0008-0000-0000-0000A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83" name="Text Box 2">
          <a:extLst>
            <a:ext uri="{FF2B5EF4-FFF2-40B4-BE49-F238E27FC236}">
              <a16:creationId xmlns:a16="http://schemas.microsoft.com/office/drawing/2014/main" id="{00000000-0008-0000-0000-0000A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84" name="Text Box 2">
          <a:extLst>
            <a:ext uri="{FF2B5EF4-FFF2-40B4-BE49-F238E27FC236}">
              <a16:creationId xmlns:a16="http://schemas.microsoft.com/office/drawing/2014/main" id="{00000000-0008-0000-0000-0000B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85" name="Text Box 2">
          <a:extLst>
            <a:ext uri="{FF2B5EF4-FFF2-40B4-BE49-F238E27FC236}">
              <a16:creationId xmlns:a16="http://schemas.microsoft.com/office/drawing/2014/main" id="{00000000-0008-0000-0000-0000B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6" name="Text Box 2">
          <a:extLst>
            <a:ext uri="{FF2B5EF4-FFF2-40B4-BE49-F238E27FC236}">
              <a16:creationId xmlns:a16="http://schemas.microsoft.com/office/drawing/2014/main" id="{00000000-0008-0000-0000-0000B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7" name="Text Box 2">
          <a:extLst>
            <a:ext uri="{FF2B5EF4-FFF2-40B4-BE49-F238E27FC236}">
              <a16:creationId xmlns:a16="http://schemas.microsoft.com/office/drawing/2014/main" id="{00000000-0008-0000-0000-0000B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8" name="Text Box 2">
          <a:extLst>
            <a:ext uri="{FF2B5EF4-FFF2-40B4-BE49-F238E27FC236}">
              <a16:creationId xmlns:a16="http://schemas.microsoft.com/office/drawing/2014/main" id="{00000000-0008-0000-0000-0000B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9" name="Text Box 2">
          <a:extLst>
            <a:ext uri="{FF2B5EF4-FFF2-40B4-BE49-F238E27FC236}">
              <a16:creationId xmlns:a16="http://schemas.microsoft.com/office/drawing/2014/main" id="{00000000-0008-0000-0000-0000B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90" name="Text Box 2">
          <a:extLst>
            <a:ext uri="{FF2B5EF4-FFF2-40B4-BE49-F238E27FC236}">
              <a16:creationId xmlns:a16="http://schemas.microsoft.com/office/drawing/2014/main" id="{00000000-0008-0000-0000-0000B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1" name="Text Box 2">
          <a:extLst>
            <a:ext uri="{FF2B5EF4-FFF2-40B4-BE49-F238E27FC236}">
              <a16:creationId xmlns:a16="http://schemas.microsoft.com/office/drawing/2014/main" id="{00000000-0008-0000-0000-0000B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2" name="Text Box 2">
          <a:extLst>
            <a:ext uri="{FF2B5EF4-FFF2-40B4-BE49-F238E27FC236}">
              <a16:creationId xmlns:a16="http://schemas.microsoft.com/office/drawing/2014/main" id="{00000000-0008-0000-0000-0000B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3" name="Text Box 2">
          <a:extLst>
            <a:ext uri="{FF2B5EF4-FFF2-40B4-BE49-F238E27FC236}">
              <a16:creationId xmlns:a16="http://schemas.microsoft.com/office/drawing/2014/main" id="{00000000-0008-0000-0000-0000B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4" name="Text Box 2">
          <a:extLst>
            <a:ext uri="{FF2B5EF4-FFF2-40B4-BE49-F238E27FC236}">
              <a16:creationId xmlns:a16="http://schemas.microsoft.com/office/drawing/2014/main" id="{00000000-0008-0000-0000-0000B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5" name="Text Box 2">
          <a:extLst>
            <a:ext uri="{FF2B5EF4-FFF2-40B4-BE49-F238E27FC236}">
              <a16:creationId xmlns:a16="http://schemas.microsoft.com/office/drawing/2014/main" id="{00000000-0008-0000-0000-0000B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96" name="Text Box 2">
          <a:extLst>
            <a:ext uri="{FF2B5EF4-FFF2-40B4-BE49-F238E27FC236}">
              <a16:creationId xmlns:a16="http://schemas.microsoft.com/office/drawing/2014/main" id="{00000000-0008-0000-0000-0000B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97" name="Text Box 2">
          <a:extLst>
            <a:ext uri="{FF2B5EF4-FFF2-40B4-BE49-F238E27FC236}">
              <a16:creationId xmlns:a16="http://schemas.microsoft.com/office/drawing/2014/main" id="{00000000-0008-0000-0000-0000B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8" name="Text Box 2">
          <a:extLst>
            <a:ext uri="{FF2B5EF4-FFF2-40B4-BE49-F238E27FC236}">
              <a16:creationId xmlns:a16="http://schemas.microsoft.com/office/drawing/2014/main" id="{00000000-0008-0000-0000-0000B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9" name="Text Box 2">
          <a:extLst>
            <a:ext uri="{FF2B5EF4-FFF2-40B4-BE49-F238E27FC236}">
              <a16:creationId xmlns:a16="http://schemas.microsoft.com/office/drawing/2014/main" id="{00000000-0008-0000-0000-0000B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0" name="Text Box 2">
          <a:extLst>
            <a:ext uri="{FF2B5EF4-FFF2-40B4-BE49-F238E27FC236}">
              <a16:creationId xmlns:a16="http://schemas.microsoft.com/office/drawing/2014/main" id="{00000000-0008-0000-0000-0000C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1" name="Text Box 2">
          <a:extLst>
            <a:ext uri="{FF2B5EF4-FFF2-40B4-BE49-F238E27FC236}">
              <a16:creationId xmlns:a16="http://schemas.microsoft.com/office/drawing/2014/main" id="{00000000-0008-0000-0000-0000C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02" name="Text Box 2">
          <a:extLst>
            <a:ext uri="{FF2B5EF4-FFF2-40B4-BE49-F238E27FC236}">
              <a16:creationId xmlns:a16="http://schemas.microsoft.com/office/drawing/2014/main" id="{00000000-0008-0000-0000-0000C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03" name="Text Box 2">
          <a:extLst>
            <a:ext uri="{FF2B5EF4-FFF2-40B4-BE49-F238E27FC236}">
              <a16:creationId xmlns:a16="http://schemas.microsoft.com/office/drawing/2014/main" id="{00000000-0008-0000-0000-0000C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4" name="Text Box 2">
          <a:extLst>
            <a:ext uri="{FF2B5EF4-FFF2-40B4-BE49-F238E27FC236}">
              <a16:creationId xmlns:a16="http://schemas.microsoft.com/office/drawing/2014/main" id="{00000000-0008-0000-0000-0000C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5" name="Text Box 2">
          <a:extLst>
            <a:ext uri="{FF2B5EF4-FFF2-40B4-BE49-F238E27FC236}">
              <a16:creationId xmlns:a16="http://schemas.microsoft.com/office/drawing/2014/main" id="{00000000-0008-0000-0000-0000C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6" name="Text Box 2">
          <a:extLst>
            <a:ext uri="{FF2B5EF4-FFF2-40B4-BE49-F238E27FC236}">
              <a16:creationId xmlns:a16="http://schemas.microsoft.com/office/drawing/2014/main" id="{00000000-0008-0000-0000-0000C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7" name="Text Box 2">
          <a:extLst>
            <a:ext uri="{FF2B5EF4-FFF2-40B4-BE49-F238E27FC236}">
              <a16:creationId xmlns:a16="http://schemas.microsoft.com/office/drawing/2014/main" id="{00000000-0008-0000-0000-0000C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08" name="Text Box 2">
          <a:extLst>
            <a:ext uri="{FF2B5EF4-FFF2-40B4-BE49-F238E27FC236}">
              <a16:creationId xmlns:a16="http://schemas.microsoft.com/office/drawing/2014/main" id="{00000000-0008-0000-0000-0000C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09" name="Text Box 2">
          <a:extLst>
            <a:ext uri="{FF2B5EF4-FFF2-40B4-BE49-F238E27FC236}">
              <a16:creationId xmlns:a16="http://schemas.microsoft.com/office/drawing/2014/main" id="{00000000-0008-0000-0000-0000C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10" name="Text Box 2">
          <a:extLst>
            <a:ext uri="{FF2B5EF4-FFF2-40B4-BE49-F238E27FC236}">
              <a16:creationId xmlns:a16="http://schemas.microsoft.com/office/drawing/2014/main" id="{00000000-0008-0000-0000-0000C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11" name="Text Box 2">
          <a:extLst>
            <a:ext uri="{FF2B5EF4-FFF2-40B4-BE49-F238E27FC236}">
              <a16:creationId xmlns:a16="http://schemas.microsoft.com/office/drawing/2014/main" id="{00000000-0008-0000-0000-0000C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2" name="Text Box 2">
          <a:extLst>
            <a:ext uri="{FF2B5EF4-FFF2-40B4-BE49-F238E27FC236}">
              <a16:creationId xmlns:a16="http://schemas.microsoft.com/office/drawing/2014/main" id="{00000000-0008-0000-0000-0000C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3" name="Text Box 2">
          <a:extLst>
            <a:ext uri="{FF2B5EF4-FFF2-40B4-BE49-F238E27FC236}">
              <a16:creationId xmlns:a16="http://schemas.microsoft.com/office/drawing/2014/main" id="{00000000-0008-0000-0000-0000C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4" name="Text Box 2">
          <a:extLst>
            <a:ext uri="{FF2B5EF4-FFF2-40B4-BE49-F238E27FC236}">
              <a16:creationId xmlns:a16="http://schemas.microsoft.com/office/drawing/2014/main" id="{00000000-0008-0000-0000-0000C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5" name="Text Box 2">
          <a:extLst>
            <a:ext uri="{FF2B5EF4-FFF2-40B4-BE49-F238E27FC236}">
              <a16:creationId xmlns:a16="http://schemas.microsoft.com/office/drawing/2014/main" id="{00000000-0008-0000-0000-0000C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16" name="Text Box 2">
          <a:extLst>
            <a:ext uri="{FF2B5EF4-FFF2-40B4-BE49-F238E27FC236}">
              <a16:creationId xmlns:a16="http://schemas.microsoft.com/office/drawing/2014/main" id="{00000000-0008-0000-0000-0000D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7" name="Text Box 2">
          <a:extLst>
            <a:ext uri="{FF2B5EF4-FFF2-40B4-BE49-F238E27FC236}">
              <a16:creationId xmlns:a16="http://schemas.microsoft.com/office/drawing/2014/main" id="{00000000-0008-0000-0000-0000D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8" name="Text Box 2">
          <a:extLst>
            <a:ext uri="{FF2B5EF4-FFF2-40B4-BE49-F238E27FC236}">
              <a16:creationId xmlns:a16="http://schemas.microsoft.com/office/drawing/2014/main" id="{00000000-0008-0000-0000-0000D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9" name="Text Box 2">
          <a:extLst>
            <a:ext uri="{FF2B5EF4-FFF2-40B4-BE49-F238E27FC236}">
              <a16:creationId xmlns:a16="http://schemas.microsoft.com/office/drawing/2014/main" id="{00000000-0008-0000-0000-0000D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0" name="Text Box 2">
          <a:extLst>
            <a:ext uri="{FF2B5EF4-FFF2-40B4-BE49-F238E27FC236}">
              <a16:creationId xmlns:a16="http://schemas.microsoft.com/office/drawing/2014/main" id="{00000000-0008-0000-0000-0000D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1" name="Text Box 2">
          <a:extLst>
            <a:ext uri="{FF2B5EF4-FFF2-40B4-BE49-F238E27FC236}">
              <a16:creationId xmlns:a16="http://schemas.microsoft.com/office/drawing/2014/main" id="{00000000-0008-0000-0000-0000D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22" name="Text Box 2">
          <a:extLst>
            <a:ext uri="{FF2B5EF4-FFF2-40B4-BE49-F238E27FC236}">
              <a16:creationId xmlns:a16="http://schemas.microsoft.com/office/drawing/2014/main" id="{00000000-0008-0000-0000-0000D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23" name="Text Box 2">
          <a:extLst>
            <a:ext uri="{FF2B5EF4-FFF2-40B4-BE49-F238E27FC236}">
              <a16:creationId xmlns:a16="http://schemas.microsoft.com/office/drawing/2014/main" id="{00000000-0008-0000-0000-0000D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4" name="Text Box 2">
          <a:extLst>
            <a:ext uri="{FF2B5EF4-FFF2-40B4-BE49-F238E27FC236}">
              <a16:creationId xmlns:a16="http://schemas.microsoft.com/office/drawing/2014/main" id="{00000000-0008-0000-0000-0000D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5" name="Text Box 2">
          <a:extLst>
            <a:ext uri="{FF2B5EF4-FFF2-40B4-BE49-F238E27FC236}">
              <a16:creationId xmlns:a16="http://schemas.microsoft.com/office/drawing/2014/main" id="{00000000-0008-0000-0000-0000D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6" name="Text Box 2">
          <a:extLst>
            <a:ext uri="{FF2B5EF4-FFF2-40B4-BE49-F238E27FC236}">
              <a16:creationId xmlns:a16="http://schemas.microsoft.com/office/drawing/2014/main" id="{00000000-0008-0000-0000-0000D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27" name="Text Box 2">
          <a:extLst>
            <a:ext uri="{FF2B5EF4-FFF2-40B4-BE49-F238E27FC236}">
              <a16:creationId xmlns:a16="http://schemas.microsoft.com/office/drawing/2014/main" id="{00000000-0008-0000-0000-0000D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28" name="Text Box 2">
          <a:extLst>
            <a:ext uri="{FF2B5EF4-FFF2-40B4-BE49-F238E27FC236}">
              <a16:creationId xmlns:a16="http://schemas.microsoft.com/office/drawing/2014/main" id="{00000000-0008-0000-0000-0000D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29" name="Text Box 2">
          <a:extLst>
            <a:ext uri="{FF2B5EF4-FFF2-40B4-BE49-F238E27FC236}">
              <a16:creationId xmlns:a16="http://schemas.microsoft.com/office/drawing/2014/main" id="{00000000-0008-0000-0000-0000D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30" name="Text Box 2">
          <a:extLst>
            <a:ext uri="{FF2B5EF4-FFF2-40B4-BE49-F238E27FC236}">
              <a16:creationId xmlns:a16="http://schemas.microsoft.com/office/drawing/2014/main" id="{00000000-0008-0000-0000-0000D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31" name="Text Box 2">
          <a:extLst>
            <a:ext uri="{FF2B5EF4-FFF2-40B4-BE49-F238E27FC236}">
              <a16:creationId xmlns:a16="http://schemas.microsoft.com/office/drawing/2014/main" id="{00000000-0008-0000-0000-0000D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32" name="Text Box 2">
          <a:extLst>
            <a:ext uri="{FF2B5EF4-FFF2-40B4-BE49-F238E27FC236}">
              <a16:creationId xmlns:a16="http://schemas.microsoft.com/office/drawing/2014/main" id="{00000000-0008-0000-0000-0000E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33" name="Text Box 2">
          <a:extLst>
            <a:ext uri="{FF2B5EF4-FFF2-40B4-BE49-F238E27FC236}">
              <a16:creationId xmlns:a16="http://schemas.microsoft.com/office/drawing/2014/main" id="{00000000-0008-0000-0000-0000E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4" name="Text Box 2">
          <a:extLst>
            <a:ext uri="{FF2B5EF4-FFF2-40B4-BE49-F238E27FC236}">
              <a16:creationId xmlns:a16="http://schemas.microsoft.com/office/drawing/2014/main" id="{00000000-0008-0000-0000-0000E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5" name="Text Box 2">
          <a:extLst>
            <a:ext uri="{FF2B5EF4-FFF2-40B4-BE49-F238E27FC236}">
              <a16:creationId xmlns:a16="http://schemas.microsoft.com/office/drawing/2014/main" id="{00000000-0008-0000-0000-0000E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6" name="Text Box 2">
          <a:extLst>
            <a:ext uri="{FF2B5EF4-FFF2-40B4-BE49-F238E27FC236}">
              <a16:creationId xmlns:a16="http://schemas.microsoft.com/office/drawing/2014/main" id="{00000000-0008-0000-0000-0000E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7" name="Text Box 2">
          <a:extLst>
            <a:ext uri="{FF2B5EF4-FFF2-40B4-BE49-F238E27FC236}">
              <a16:creationId xmlns:a16="http://schemas.microsoft.com/office/drawing/2014/main" id="{00000000-0008-0000-0000-0000E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8" name="Text Box 2">
          <a:extLst>
            <a:ext uri="{FF2B5EF4-FFF2-40B4-BE49-F238E27FC236}">
              <a16:creationId xmlns:a16="http://schemas.microsoft.com/office/drawing/2014/main" id="{00000000-0008-0000-0000-0000E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9" name="Text Box 2">
          <a:extLst>
            <a:ext uri="{FF2B5EF4-FFF2-40B4-BE49-F238E27FC236}">
              <a16:creationId xmlns:a16="http://schemas.microsoft.com/office/drawing/2014/main" id="{00000000-0008-0000-0000-0000E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0" name="Text Box 2">
          <a:extLst>
            <a:ext uri="{FF2B5EF4-FFF2-40B4-BE49-F238E27FC236}">
              <a16:creationId xmlns:a16="http://schemas.microsoft.com/office/drawing/2014/main" id="{00000000-0008-0000-0000-0000E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1" name="Text Box 2">
          <a:extLst>
            <a:ext uri="{FF2B5EF4-FFF2-40B4-BE49-F238E27FC236}">
              <a16:creationId xmlns:a16="http://schemas.microsoft.com/office/drawing/2014/main" id="{00000000-0008-0000-0000-0000E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2" name="Text Box 2">
          <a:extLst>
            <a:ext uri="{FF2B5EF4-FFF2-40B4-BE49-F238E27FC236}">
              <a16:creationId xmlns:a16="http://schemas.microsoft.com/office/drawing/2014/main" id="{00000000-0008-0000-0000-0000E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3" name="Text Box 2">
          <a:extLst>
            <a:ext uri="{FF2B5EF4-FFF2-40B4-BE49-F238E27FC236}">
              <a16:creationId xmlns:a16="http://schemas.microsoft.com/office/drawing/2014/main" id="{00000000-0008-0000-0000-0000E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44" name="Text Box 2">
          <a:extLst>
            <a:ext uri="{FF2B5EF4-FFF2-40B4-BE49-F238E27FC236}">
              <a16:creationId xmlns:a16="http://schemas.microsoft.com/office/drawing/2014/main" id="{00000000-0008-0000-0000-0000E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5" name="Text Box 2">
          <a:extLst>
            <a:ext uri="{FF2B5EF4-FFF2-40B4-BE49-F238E27FC236}">
              <a16:creationId xmlns:a16="http://schemas.microsoft.com/office/drawing/2014/main" id="{00000000-0008-0000-0000-0000E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6" name="Text Box 2">
          <a:extLst>
            <a:ext uri="{FF2B5EF4-FFF2-40B4-BE49-F238E27FC236}">
              <a16:creationId xmlns:a16="http://schemas.microsoft.com/office/drawing/2014/main" id="{00000000-0008-0000-0000-0000E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7" name="Text Box 2">
          <a:extLst>
            <a:ext uri="{FF2B5EF4-FFF2-40B4-BE49-F238E27FC236}">
              <a16:creationId xmlns:a16="http://schemas.microsoft.com/office/drawing/2014/main" id="{00000000-0008-0000-0000-0000E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8" name="Text Box 2">
          <a:extLst>
            <a:ext uri="{FF2B5EF4-FFF2-40B4-BE49-F238E27FC236}">
              <a16:creationId xmlns:a16="http://schemas.microsoft.com/office/drawing/2014/main" id="{00000000-0008-0000-0000-0000F0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9" name="Text Box 2">
          <a:extLst>
            <a:ext uri="{FF2B5EF4-FFF2-40B4-BE49-F238E27FC236}">
              <a16:creationId xmlns:a16="http://schemas.microsoft.com/office/drawing/2014/main" id="{00000000-0008-0000-0000-0000F1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50" name="Text Box 2">
          <a:extLst>
            <a:ext uri="{FF2B5EF4-FFF2-40B4-BE49-F238E27FC236}">
              <a16:creationId xmlns:a16="http://schemas.microsoft.com/office/drawing/2014/main" id="{00000000-0008-0000-0000-0000F2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51" name="Text Box 2">
          <a:extLst>
            <a:ext uri="{FF2B5EF4-FFF2-40B4-BE49-F238E27FC236}">
              <a16:creationId xmlns:a16="http://schemas.microsoft.com/office/drawing/2014/main" id="{00000000-0008-0000-0000-0000F3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2" name="Text Box 2">
          <a:extLst>
            <a:ext uri="{FF2B5EF4-FFF2-40B4-BE49-F238E27FC236}">
              <a16:creationId xmlns:a16="http://schemas.microsoft.com/office/drawing/2014/main" id="{00000000-0008-0000-0000-0000F4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3" name="Text Box 2">
          <a:extLst>
            <a:ext uri="{FF2B5EF4-FFF2-40B4-BE49-F238E27FC236}">
              <a16:creationId xmlns:a16="http://schemas.microsoft.com/office/drawing/2014/main" id="{00000000-0008-0000-0000-0000F5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4" name="Text Box 2">
          <a:extLst>
            <a:ext uri="{FF2B5EF4-FFF2-40B4-BE49-F238E27FC236}">
              <a16:creationId xmlns:a16="http://schemas.microsoft.com/office/drawing/2014/main" id="{00000000-0008-0000-0000-0000F6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5" name="Text Box 2">
          <a:extLst>
            <a:ext uri="{FF2B5EF4-FFF2-40B4-BE49-F238E27FC236}">
              <a16:creationId xmlns:a16="http://schemas.microsoft.com/office/drawing/2014/main" id="{00000000-0008-0000-0000-0000F7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56" name="Text Box 2">
          <a:extLst>
            <a:ext uri="{FF2B5EF4-FFF2-40B4-BE49-F238E27FC236}">
              <a16:creationId xmlns:a16="http://schemas.microsoft.com/office/drawing/2014/main" id="{00000000-0008-0000-0000-0000F8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57" name="Text Box 2">
          <a:extLst>
            <a:ext uri="{FF2B5EF4-FFF2-40B4-BE49-F238E27FC236}">
              <a16:creationId xmlns:a16="http://schemas.microsoft.com/office/drawing/2014/main" id="{00000000-0008-0000-0000-0000F9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8" name="Text Box 2">
          <a:extLst>
            <a:ext uri="{FF2B5EF4-FFF2-40B4-BE49-F238E27FC236}">
              <a16:creationId xmlns:a16="http://schemas.microsoft.com/office/drawing/2014/main" id="{00000000-0008-0000-0000-0000FA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9" name="Text Box 2">
          <a:extLst>
            <a:ext uri="{FF2B5EF4-FFF2-40B4-BE49-F238E27FC236}">
              <a16:creationId xmlns:a16="http://schemas.microsoft.com/office/drawing/2014/main" id="{00000000-0008-0000-0000-0000FB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0" name="Text Box 2">
          <a:extLst>
            <a:ext uri="{FF2B5EF4-FFF2-40B4-BE49-F238E27FC236}">
              <a16:creationId xmlns:a16="http://schemas.microsoft.com/office/drawing/2014/main" id="{00000000-0008-0000-0000-0000FC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1" name="Text Box 2">
          <a:extLst>
            <a:ext uri="{FF2B5EF4-FFF2-40B4-BE49-F238E27FC236}">
              <a16:creationId xmlns:a16="http://schemas.microsoft.com/office/drawing/2014/main" id="{00000000-0008-0000-0000-0000FD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62" name="Text Box 2">
          <a:extLst>
            <a:ext uri="{FF2B5EF4-FFF2-40B4-BE49-F238E27FC236}">
              <a16:creationId xmlns:a16="http://schemas.microsoft.com/office/drawing/2014/main" id="{00000000-0008-0000-0000-0000FE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63" name="Text Box 2">
          <a:extLst>
            <a:ext uri="{FF2B5EF4-FFF2-40B4-BE49-F238E27FC236}">
              <a16:creationId xmlns:a16="http://schemas.microsoft.com/office/drawing/2014/main" id="{00000000-0008-0000-0000-0000FF12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64" name="Text Box 2">
          <a:extLst>
            <a:ext uri="{FF2B5EF4-FFF2-40B4-BE49-F238E27FC236}">
              <a16:creationId xmlns:a16="http://schemas.microsoft.com/office/drawing/2014/main" id="{00000000-0008-0000-0000-00000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5" name="Text Box 2">
          <a:extLst>
            <a:ext uri="{FF2B5EF4-FFF2-40B4-BE49-F238E27FC236}">
              <a16:creationId xmlns:a16="http://schemas.microsoft.com/office/drawing/2014/main" id="{00000000-0008-0000-0000-00000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6" name="Text Box 2">
          <a:extLst>
            <a:ext uri="{FF2B5EF4-FFF2-40B4-BE49-F238E27FC236}">
              <a16:creationId xmlns:a16="http://schemas.microsoft.com/office/drawing/2014/main" id="{00000000-0008-0000-0000-00000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7" name="Text Box 2">
          <a:extLst>
            <a:ext uri="{FF2B5EF4-FFF2-40B4-BE49-F238E27FC236}">
              <a16:creationId xmlns:a16="http://schemas.microsoft.com/office/drawing/2014/main" id="{00000000-0008-0000-0000-00000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8" name="Text Box 2">
          <a:extLst>
            <a:ext uri="{FF2B5EF4-FFF2-40B4-BE49-F238E27FC236}">
              <a16:creationId xmlns:a16="http://schemas.microsoft.com/office/drawing/2014/main" id="{00000000-0008-0000-0000-00000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69" name="Text Box 2">
          <a:extLst>
            <a:ext uri="{FF2B5EF4-FFF2-40B4-BE49-F238E27FC236}">
              <a16:creationId xmlns:a16="http://schemas.microsoft.com/office/drawing/2014/main" id="{00000000-0008-0000-0000-00000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0" name="Text Box 2">
          <a:extLst>
            <a:ext uri="{FF2B5EF4-FFF2-40B4-BE49-F238E27FC236}">
              <a16:creationId xmlns:a16="http://schemas.microsoft.com/office/drawing/2014/main" id="{00000000-0008-0000-0000-00000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1" name="Text Box 2">
          <a:extLst>
            <a:ext uri="{FF2B5EF4-FFF2-40B4-BE49-F238E27FC236}">
              <a16:creationId xmlns:a16="http://schemas.microsoft.com/office/drawing/2014/main" id="{00000000-0008-0000-0000-00000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2" name="Text Box 2">
          <a:extLst>
            <a:ext uri="{FF2B5EF4-FFF2-40B4-BE49-F238E27FC236}">
              <a16:creationId xmlns:a16="http://schemas.microsoft.com/office/drawing/2014/main" id="{00000000-0008-0000-0000-00000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3" name="Text Box 2">
          <a:extLst>
            <a:ext uri="{FF2B5EF4-FFF2-40B4-BE49-F238E27FC236}">
              <a16:creationId xmlns:a16="http://schemas.microsoft.com/office/drawing/2014/main" id="{00000000-0008-0000-0000-00000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4" name="Text Box 2">
          <a:extLst>
            <a:ext uri="{FF2B5EF4-FFF2-40B4-BE49-F238E27FC236}">
              <a16:creationId xmlns:a16="http://schemas.microsoft.com/office/drawing/2014/main" id="{00000000-0008-0000-0000-00000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75" name="Text Box 2">
          <a:extLst>
            <a:ext uri="{FF2B5EF4-FFF2-40B4-BE49-F238E27FC236}">
              <a16:creationId xmlns:a16="http://schemas.microsoft.com/office/drawing/2014/main" id="{00000000-0008-0000-0000-00000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76" name="Text Box 2">
          <a:extLst>
            <a:ext uri="{FF2B5EF4-FFF2-40B4-BE49-F238E27FC236}">
              <a16:creationId xmlns:a16="http://schemas.microsoft.com/office/drawing/2014/main" id="{00000000-0008-0000-0000-00000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7" name="Text Box 2">
          <a:extLst>
            <a:ext uri="{FF2B5EF4-FFF2-40B4-BE49-F238E27FC236}">
              <a16:creationId xmlns:a16="http://schemas.microsoft.com/office/drawing/2014/main" id="{00000000-0008-0000-0000-00000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8" name="Text Box 2">
          <a:extLst>
            <a:ext uri="{FF2B5EF4-FFF2-40B4-BE49-F238E27FC236}">
              <a16:creationId xmlns:a16="http://schemas.microsoft.com/office/drawing/2014/main" id="{00000000-0008-0000-0000-00000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9" name="Text Box 2">
          <a:extLst>
            <a:ext uri="{FF2B5EF4-FFF2-40B4-BE49-F238E27FC236}">
              <a16:creationId xmlns:a16="http://schemas.microsoft.com/office/drawing/2014/main" id="{00000000-0008-0000-0000-00000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80" name="Text Box 2">
          <a:extLst>
            <a:ext uri="{FF2B5EF4-FFF2-40B4-BE49-F238E27FC236}">
              <a16:creationId xmlns:a16="http://schemas.microsoft.com/office/drawing/2014/main" id="{00000000-0008-0000-0000-00001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81" name="Text Box 2">
          <a:extLst>
            <a:ext uri="{FF2B5EF4-FFF2-40B4-BE49-F238E27FC236}">
              <a16:creationId xmlns:a16="http://schemas.microsoft.com/office/drawing/2014/main" id="{00000000-0008-0000-0000-00001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82" name="Text Box 2">
          <a:extLst>
            <a:ext uri="{FF2B5EF4-FFF2-40B4-BE49-F238E27FC236}">
              <a16:creationId xmlns:a16="http://schemas.microsoft.com/office/drawing/2014/main" id="{00000000-0008-0000-0000-00001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83" name="Text Box 2">
          <a:extLst>
            <a:ext uri="{FF2B5EF4-FFF2-40B4-BE49-F238E27FC236}">
              <a16:creationId xmlns:a16="http://schemas.microsoft.com/office/drawing/2014/main" id="{00000000-0008-0000-0000-00001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84" name="Text Box 2">
          <a:extLst>
            <a:ext uri="{FF2B5EF4-FFF2-40B4-BE49-F238E27FC236}">
              <a16:creationId xmlns:a16="http://schemas.microsoft.com/office/drawing/2014/main" id="{00000000-0008-0000-0000-00001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85" name="Text Box 2">
          <a:extLst>
            <a:ext uri="{FF2B5EF4-FFF2-40B4-BE49-F238E27FC236}">
              <a16:creationId xmlns:a16="http://schemas.microsoft.com/office/drawing/2014/main" id="{00000000-0008-0000-0000-00001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86" name="Text Box 2">
          <a:extLst>
            <a:ext uri="{FF2B5EF4-FFF2-40B4-BE49-F238E27FC236}">
              <a16:creationId xmlns:a16="http://schemas.microsoft.com/office/drawing/2014/main" id="{00000000-0008-0000-0000-00001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87" name="Text Box 2">
          <a:extLst>
            <a:ext uri="{FF2B5EF4-FFF2-40B4-BE49-F238E27FC236}">
              <a16:creationId xmlns:a16="http://schemas.microsoft.com/office/drawing/2014/main" id="{00000000-0008-0000-0000-00001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88" name="Text Box 2">
          <a:extLst>
            <a:ext uri="{FF2B5EF4-FFF2-40B4-BE49-F238E27FC236}">
              <a16:creationId xmlns:a16="http://schemas.microsoft.com/office/drawing/2014/main" id="{00000000-0008-0000-0000-00001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89" name="Text Box 2">
          <a:extLst>
            <a:ext uri="{FF2B5EF4-FFF2-40B4-BE49-F238E27FC236}">
              <a16:creationId xmlns:a16="http://schemas.microsoft.com/office/drawing/2014/main" id="{00000000-0008-0000-0000-00001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0" name="Text Box 2">
          <a:extLst>
            <a:ext uri="{FF2B5EF4-FFF2-40B4-BE49-F238E27FC236}">
              <a16:creationId xmlns:a16="http://schemas.microsoft.com/office/drawing/2014/main" id="{00000000-0008-0000-0000-00001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1" name="Text Box 2">
          <a:extLst>
            <a:ext uri="{FF2B5EF4-FFF2-40B4-BE49-F238E27FC236}">
              <a16:creationId xmlns:a16="http://schemas.microsoft.com/office/drawing/2014/main" id="{00000000-0008-0000-0000-00001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2" name="Text Box 2">
          <a:extLst>
            <a:ext uri="{FF2B5EF4-FFF2-40B4-BE49-F238E27FC236}">
              <a16:creationId xmlns:a16="http://schemas.microsoft.com/office/drawing/2014/main" id="{00000000-0008-0000-0000-00001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3" name="Text Box 2">
          <a:extLst>
            <a:ext uri="{FF2B5EF4-FFF2-40B4-BE49-F238E27FC236}">
              <a16:creationId xmlns:a16="http://schemas.microsoft.com/office/drawing/2014/main" id="{00000000-0008-0000-0000-00001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94" name="Text Box 2">
          <a:extLst>
            <a:ext uri="{FF2B5EF4-FFF2-40B4-BE49-F238E27FC236}">
              <a16:creationId xmlns:a16="http://schemas.microsoft.com/office/drawing/2014/main" id="{00000000-0008-0000-0000-00001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5" name="Text Box 2">
          <a:extLst>
            <a:ext uri="{FF2B5EF4-FFF2-40B4-BE49-F238E27FC236}">
              <a16:creationId xmlns:a16="http://schemas.microsoft.com/office/drawing/2014/main" id="{00000000-0008-0000-0000-00001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6" name="Text Box 2">
          <a:extLst>
            <a:ext uri="{FF2B5EF4-FFF2-40B4-BE49-F238E27FC236}">
              <a16:creationId xmlns:a16="http://schemas.microsoft.com/office/drawing/2014/main" id="{00000000-0008-0000-0000-00002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7" name="Text Box 2">
          <a:extLst>
            <a:ext uri="{FF2B5EF4-FFF2-40B4-BE49-F238E27FC236}">
              <a16:creationId xmlns:a16="http://schemas.microsoft.com/office/drawing/2014/main" id="{00000000-0008-0000-0000-00002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8" name="Text Box 2">
          <a:extLst>
            <a:ext uri="{FF2B5EF4-FFF2-40B4-BE49-F238E27FC236}">
              <a16:creationId xmlns:a16="http://schemas.microsoft.com/office/drawing/2014/main" id="{00000000-0008-0000-0000-00002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99" name="Text Box 2">
          <a:extLst>
            <a:ext uri="{FF2B5EF4-FFF2-40B4-BE49-F238E27FC236}">
              <a16:creationId xmlns:a16="http://schemas.microsoft.com/office/drawing/2014/main" id="{00000000-0008-0000-0000-00002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00" name="Text Box 2">
          <a:extLst>
            <a:ext uri="{FF2B5EF4-FFF2-40B4-BE49-F238E27FC236}">
              <a16:creationId xmlns:a16="http://schemas.microsoft.com/office/drawing/2014/main" id="{00000000-0008-0000-0000-00002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01" name="Text Box 2">
          <a:extLst>
            <a:ext uri="{FF2B5EF4-FFF2-40B4-BE49-F238E27FC236}">
              <a16:creationId xmlns:a16="http://schemas.microsoft.com/office/drawing/2014/main" id="{00000000-0008-0000-0000-00002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2" name="Text Box 2">
          <a:extLst>
            <a:ext uri="{FF2B5EF4-FFF2-40B4-BE49-F238E27FC236}">
              <a16:creationId xmlns:a16="http://schemas.microsoft.com/office/drawing/2014/main" id="{00000000-0008-0000-0000-00002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3" name="Text Box 2">
          <a:extLst>
            <a:ext uri="{FF2B5EF4-FFF2-40B4-BE49-F238E27FC236}">
              <a16:creationId xmlns:a16="http://schemas.microsoft.com/office/drawing/2014/main" id="{00000000-0008-0000-0000-00002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4" name="Text Box 2">
          <a:extLst>
            <a:ext uri="{FF2B5EF4-FFF2-40B4-BE49-F238E27FC236}">
              <a16:creationId xmlns:a16="http://schemas.microsoft.com/office/drawing/2014/main" id="{00000000-0008-0000-0000-00002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5" name="Text Box 2">
          <a:extLst>
            <a:ext uri="{FF2B5EF4-FFF2-40B4-BE49-F238E27FC236}">
              <a16:creationId xmlns:a16="http://schemas.microsoft.com/office/drawing/2014/main" id="{00000000-0008-0000-0000-00002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06" name="Text Box 2">
          <a:extLst>
            <a:ext uri="{FF2B5EF4-FFF2-40B4-BE49-F238E27FC236}">
              <a16:creationId xmlns:a16="http://schemas.microsoft.com/office/drawing/2014/main" id="{00000000-0008-0000-0000-00002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07" name="Text Box 2">
          <a:extLst>
            <a:ext uri="{FF2B5EF4-FFF2-40B4-BE49-F238E27FC236}">
              <a16:creationId xmlns:a16="http://schemas.microsoft.com/office/drawing/2014/main" id="{00000000-0008-0000-0000-00002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8" name="Text Box 2">
          <a:extLst>
            <a:ext uri="{FF2B5EF4-FFF2-40B4-BE49-F238E27FC236}">
              <a16:creationId xmlns:a16="http://schemas.microsoft.com/office/drawing/2014/main" id="{00000000-0008-0000-0000-00002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09" name="Text Box 2">
          <a:extLst>
            <a:ext uri="{FF2B5EF4-FFF2-40B4-BE49-F238E27FC236}">
              <a16:creationId xmlns:a16="http://schemas.microsoft.com/office/drawing/2014/main" id="{00000000-0008-0000-0000-00002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10" name="Text Box 2">
          <a:extLst>
            <a:ext uri="{FF2B5EF4-FFF2-40B4-BE49-F238E27FC236}">
              <a16:creationId xmlns:a16="http://schemas.microsoft.com/office/drawing/2014/main" id="{00000000-0008-0000-0000-00002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11" name="Text Box 2">
          <a:extLst>
            <a:ext uri="{FF2B5EF4-FFF2-40B4-BE49-F238E27FC236}">
              <a16:creationId xmlns:a16="http://schemas.microsoft.com/office/drawing/2014/main" id="{00000000-0008-0000-0000-00002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12" name="Text Box 2">
          <a:extLst>
            <a:ext uri="{FF2B5EF4-FFF2-40B4-BE49-F238E27FC236}">
              <a16:creationId xmlns:a16="http://schemas.microsoft.com/office/drawing/2014/main" id="{00000000-0008-0000-0000-00003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13" name="Text Box 2">
          <a:extLst>
            <a:ext uri="{FF2B5EF4-FFF2-40B4-BE49-F238E27FC236}">
              <a16:creationId xmlns:a16="http://schemas.microsoft.com/office/drawing/2014/main" id="{00000000-0008-0000-0000-00003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14" name="Text Box 2">
          <a:extLst>
            <a:ext uri="{FF2B5EF4-FFF2-40B4-BE49-F238E27FC236}">
              <a16:creationId xmlns:a16="http://schemas.microsoft.com/office/drawing/2014/main" id="{00000000-0008-0000-0000-00003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15" name="Text Box 2">
          <a:extLst>
            <a:ext uri="{FF2B5EF4-FFF2-40B4-BE49-F238E27FC236}">
              <a16:creationId xmlns:a16="http://schemas.microsoft.com/office/drawing/2014/main" id="{00000000-0008-0000-0000-00003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16" name="Text Box 2">
          <a:extLst>
            <a:ext uri="{FF2B5EF4-FFF2-40B4-BE49-F238E27FC236}">
              <a16:creationId xmlns:a16="http://schemas.microsoft.com/office/drawing/2014/main" id="{00000000-0008-0000-0000-00003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17" name="Text Box 2">
          <a:extLst>
            <a:ext uri="{FF2B5EF4-FFF2-40B4-BE49-F238E27FC236}">
              <a16:creationId xmlns:a16="http://schemas.microsoft.com/office/drawing/2014/main" id="{00000000-0008-0000-0000-00003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18" name="Text Box 2">
          <a:extLst>
            <a:ext uri="{FF2B5EF4-FFF2-40B4-BE49-F238E27FC236}">
              <a16:creationId xmlns:a16="http://schemas.microsoft.com/office/drawing/2014/main" id="{00000000-0008-0000-0000-00003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19" name="Text Box 2">
          <a:extLst>
            <a:ext uri="{FF2B5EF4-FFF2-40B4-BE49-F238E27FC236}">
              <a16:creationId xmlns:a16="http://schemas.microsoft.com/office/drawing/2014/main" id="{00000000-0008-0000-0000-00003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0" name="Text Box 2">
          <a:extLst>
            <a:ext uri="{FF2B5EF4-FFF2-40B4-BE49-F238E27FC236}">
              <a16:creationId xmlns:a16="http://schemas.microsoft.com/office/drawing/2014/main" id="{00000000-0008-0000-0000-00003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21" name="Text Box 2">
          <a:extLst>
            <a:ext uri="{FF2B5EF4-FFF2-40B4-BE49-F238E27FC236}">
              <a16:creationId xmlns:a16="http://schemas.microsoft.com/office/drawing/2014/main" id="{00000000-0008-0000-0000-00003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2" name="Text Box 2">
          <a:extLst>
            <a:ext uri="{FF2B5EF4-FFF2-40B4-BE49-F238E27FC236}">
              <a16:creationId xmlns:a16="http://schemas.microsoft.com/office/drawing/2014/main" id="{00000000-0008-0000-0000-00003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3" name="Text Box 2">
          <a:extLst>
            <a:ext uri="{FF2B5EF4-FFF2-40B4-BE49-F238E27FC236}">
              <a16:creationId xmlns:a16="http://schemas.microsoft.com/office/drawing/2014/main" id="{00000000-0008-0000-0000-00003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4" name="Text Box 2">
          <a:extLst>
            <a:ext uri="{FF2B5EF4-FFF2-40B4-BE49-F238E27FC236}">
              <a16:creationId xmlns:a16="http://schemas.microsoft.com/office/drawing/2014/main" id="{00000000-0008-0000-0000-00003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5" name="Text Box 2">
          <a:extLst>
            <a:ext uri="{FF2B5EF4-FFF2-40B4-BE49-F238E27FC236}">
              <a16:creationId xmlns:a16="http://schemas.microsoft.com/office/drawing/2014/main" id="{00000000-0008-0000-0000-00003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6" name="Text Box 2">
          <a:extLst>
            <a:ext uri="{FF2B5EF4-FFF2-40B4-BE49-F238E27FC236}">
              <a16:creationId xmlns:a16="http://schemas.microsoft.com/office/drawing/2014/main" id="{00000000-0008-0000-0000-00003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27" name="Text Box 2">
          <a:extLst>
            <a:ext uri="{FF2B5EF4-FFF2-40B4-BE49-F238E27FC236}">
              <a16:creationId xmlns:a16="http://schemas.microsoft.com/office/drawing/2014/main" id="{00000000-0008-0000-0000-00003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28" name="Text Box 2">
          <a:extLst>
            <a:ext uri="{FF2B5EF4-FFF2-40B4-BE49-F238E27FC236}">
              <a16:creationId xmlns:a16="http://schemas.microsoft.com/office/drawing/2014/main" id="{00000000-0008-0000-0000-00004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29" name="Text Box 2">
          <a:extLst>
            <a:ext uri="{FF2B5EF4-FFF2-40B4-BE49-F238E27FC236}">
              <a16:creationId xmlns:a16="http://schemas.microsoft.com/office/drawing/2014/main" id="{00000000-0008-0000-0000-00004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0" name="Text Box 2">
          <a:extLst>
            <a:ext uri="{FF2B5EF4-FFF2-40B4-BE49-F238E27FC236}">
              <a16:creationId xmlns:a16="http://schemas.microsoft.com/office/drawing/2014/main" id="{00000000-0008-0000-0000-00004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1" name="Text Box 2">
          <a:extLst>
            <a:ext uri="{FF2B5EF4-FFF2-40B4-BE49-F238E27FC236}">
              <a16:creationId xmlns:a16="http://schemas.microsoft.com/office/drawing/2014/main" id="{00000000-0008-0000-0000-00004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2" name="Text Box 2">
          <a:extLst>
            <a:ext uri="{FF2B5EF4-FFF2-40B4-BE49-F238E27FC236}">
              <a16:creationId xmlns:a16="http://schemas.microsoft.com/office/drawing/2014/main" id="{00000000-0008-0000-0000-00004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33" name="Text Box 2">
          <a:extLst>
            <a:ext uri="{FF2B5EF4-FFF2-40B4-BE49-F238E27FC236}">
              <a16:creationId xmlns:a16="http://schemas.microsoft.com/office/drawing/2014/main" id="{00000000-0008-0000-0000-00004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34" name="Text Box 2">
          <a:extLst>
            <a:ext uri="{FF2B5EF4-FFF2-40B4-BE49-F238E27FC236}">
              <a16:creationId xmlns:a16="http://schemas.microsoft.com/office/drawing/2014/main" id="{00000000-0008-0000-0000-00004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5" name="Text Box 2">
          <a:extLst>
            <a:ext uri="{FF2B5EF4-FFF2-40B4-BE49-F238E27FC236}">
              <a16:creationId xmlns:a16="http://schemas.microsoft.com/office/drawing/2014/main" id="{00000000-0008-0000-0000-00004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6" name="Text Box 2">
          <a:extLst>
            <a:ext uri="{FF2B5EF4-FFF2-40B4-BE49-F238E27FC236}">
              <a16:creationId xmlns:a16="http://schemas.microsoft.com/office/drawing/2014/main" id="{00000000-0008-0000-0000-00004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7" name="Text Box 2">
          <a:extLst>
            <a:ext uri="{FF2B5EF4-FFF2-40B4-BE49-F238E27FC236}">
              <a16:creationId xmlns:a16="http://schemas.microsoft.com/office/drawing/2014/main" id="{00000000-0008-0000-0000-00004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8" name="Text Box 2">
          <a:extLst>
            <a:ext uri="{FF2B5EF4-FFF2-40B4-BE49-F238E27FC236}">
              <a16:creationId xmlns:a16="http://schemas.microsoft.com/office/drawing/2014/main" id="{00000000-0008-0000-0000-00004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39" name="Text Box 2">
          <a:extLst>
            <a:ext uri="{FF2B5EF4-FFF2-40B4-BE49-F238E27FC236}">
              <a16:creationId xmlns:a16="http://schemas.microsoft.com/office/drawing/2014/main" id="{00000000-0008-0000-0000-00004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40" name="Text Box 2">
          <a:extLst>
            <a:ext uri="{FF2B5EF4-FFF2-40B4-BE49-F238E27FC236}">
              <a16:creationId xmlns:a16="http://schemas.microsoft.com/office/drawing/2014/main" id="{00000000-0008-0000-0000-00004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41" name="Text Box 2">
          <a:extLst>
            <a:ext uri="{FF2B5EF4-FFF2-40B4-BE49-F238E27FC236}">
              <a16:creationId xmlns:a16="http://schemas.microsoft.com/office/drawing/2014/main" id="{00000000-0008-0000-0000-00004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2" name="Text Box 2">
          <a:extLst>
            <a:ext uri="{FF2B5EF4-FFF2-40B4-BE49-F238E27FC236}">
              <a16:creationId xmlns:a16="http://schemas.microsoft.com/office/drawing/2014/main" id="{00000000-0008-0000-0000-00004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3" name="Text Box 2">
          <a:extLst>
            <a:ext uri="{FF2B5EF4-FFF2-40B4-BE49-F238E27FC236}">
              <a16:creationId xmlns:a16="http://schemas.microsoft.com/office/drawing/2014/main" id="{00000000-0008-0000-0000-00004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4" name="Text Box 2">
          <a:extLst>
            <a:ext uri="{FF2B5EF4-FFF2-40B4-BE49-F238E27FC236}">
              <a16:creationId xmlns:a16="http://schemas.microsoft.com/office/drawing/2014/main" id="{00000000-0008-0000-0000-00005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5" name="Text Box 2">
          <a:extLst>
            <a:ext uri="{FF2B5EF4-FFF2-40B4-BE49-F238E27FC236}">
              <a16:creationId xmlns:a16="http://schemas.microsoft.com/office/drawing/2014/main" id="{00000000-0008-0000-0000-00005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46" name="Text Box 2">
          <a:extLst>
            <a:ext uri="{FF2B5EF4-FFF2-40B4-BE49-F238E27FC236}">
              <a16:creationId xmlns:a16="http://schemas.microsoft.com/office/drawing/2014/main" id="{00000000-0008-0000-0000-00005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7" name="Text Box 2">
          <a:extLst>
            <a:ext uri="{FF2B5EF4-FFF2-40B4-BE49-F238E27FC236}">
              <a16:creationId xmlns:a16="http://schemas.microsoft.com/office/drawing/2014/main" id="{00000000-0008-0000-0000-00005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8" name="Text Box 2">
          <a:extLst>
            <a:ext uri="{FF2B5EF4-FFF2-40B4-BE49-F238E27FC236}">
              <a16:creationId xmlns:a16="http://schemas.microsoft.com/office/drawing/2014/main" id="{00000000-0008-0000-0000-00005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9" name="Text Box 2">
          <a:extLst>
            <a:ext uri="{FF2B5EF4-FFF2-40B4-BE49-F238E27FC236}">
              <a16:creationId xmlns:a16="http://schemas.microsoft.com/office/drawing/2014/main" id="{00000000-0008-0000-0000-00005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0" name="Text Box 2">
          <a:extLst>
            <a:ext uri="{FF2B5EF4-FFF2-40B4-BE49-F238E27FC236}">
              <a16:creationId xmlns:a16="http://schemas.microsoft.com/office/drawing/2014/main" id="{00000000-0008-0000-0000-00005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1" name="Text Box 2">
          <a:extLst>
            <a:ext uri="{FF2B5EF4-FFF2-40B4-BE49-F238E27FC236}">
              <a16:creationId xmlns:a16="http://schemas.microsoft.com/office/drawing/2014/main" id="{00000000-0008-0000-0000-00005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52" name="Text Box 2">
          <a:extLst>
            <a:ext uri="{FF2B5EF4-FFF2-40B4-BE49-F238E27FC236}">
              <a16:creationId xmlns:a16="http://schemas.microsoft.com/office/drawing/2014/main" id="{00000000-0008-0000-0000-00005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53" name="Text Box 2">
          <a:extLst>
            <a:ext uri="{FF2B5EF4-FFF2-40B4-BE49-F238E27FC236}">
              <a16:creationId xmlns:a16="http://schemas.microsoft.com/office/drawing/2014/main" id="{00000000-0008-0000-0000-00005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4" name="Text Box 2">
          <a:extLst>
            <a:ext uri="{FF2B5EF4-FFF2-40B4-BE49-F238E27FC236}">
              <a16:creationId xmlns:a16="http://schemas.microsoft.com/office/drawing/2014/main" id="{00000000-0008-0000-0000-00005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5" name="Text Box 2">
          <a:extLst>
            <a:ext uri="{FF2B5EF4-FFF2-40B4-BE49-F238E27FC236}">
              <a16:creationId xmlns:a16="http://schemas.microsoft.com/office/drawing/2014/main" id="{00000000-0008-0000-0000-00005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6" name="Text Box 2">
          <a:extLst>
            <a:ext uri="{FF2B5EF4-FFF2-40B4-BE49-F238E27FC236}">
              <a16:creationId xmlns:a16="http://schemas.microsoft.com/office/drawing/2014/main" id="{00000000-0008-0000-0000-00005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7" name="Text Box 2">
          <a:extLst>
            <a:ext uri="{FF2B5EF4-FFF2-40B4-BE49-F238E27FC236}">
              <a16:creationId xmlns:a16="http://schemas.microsoft.com/office/drawing/2014/main" id="{00000000-0008-0000-0000-00005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58" name="Text Box 2">
          <a:extLst>
            <a:ext uri="{FF2B5EF4-FFF2-40B4-BE49-F238E27FC236}">
              <a16:creationId xmlns:a16="http://schemas.microsoft.com/office/drawing/2014/main" id="{00000000-0008-0000-0000-00005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59" name="Text Box 2">
          <a:extLst>
            <a:ext uri="{FF2B5EF4-FFF2-40B4-BE49-F238E27FC236}">
              <a16:creationId xmlns:a16="http://schemas.microsoft.com/office/drawing/2014/main" id="{00000000-0008-0000-0000-00005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0" name="Text Box 2">
          <a:extLst>
            <a:ext uri="{FF2B5EF4-FFF2-40B4-BE49-F238E27FC236}">
              <a16:creationId xmlns:a16="http://schemas.microsoft.com/office/drawing/2014/main" id="{00000000-0008-0000-0000-00006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1" name="Text Box 2">
          <a:extLst>
            <a:ext uri="{FF2B5EF4-FFF2-40B4-BE49-F238E27FC236}">
              <a16:creationId xmlns:a16="http://schemas.microsoft.com/office/drawing/2014/main" id="{00000000-0008-0000-0000-00006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2" name="Text Box 2">
          <a:extLst>
            <a:ext uri="{FF2B5EF4-FFF2-40B4-BE49-F238E27FC236}">
              <a16:creationId xmlns:a16="http://schemas.microsoft.com/office/drawing/2014/main" id="{00000000-0008-0000-0000-00006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3" name="Text Box 2">
          <a:extLst>
            <a:ext uri="{FF2B5EF4-FFF2-40B4-BE49-F238E27FC236}">
              <a16:creationId xmlns:a16="http://schemas.microsoft.com/office/drawing/2014/main" id="{00000000-0008-0000-0000-00006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64" name="Text Box 2">
          <a:extLst>
            <a:ext uri="{FF2B5EF4-FFF2-40B4-BE49-F238E27FC236}">
              <a16:creationId xmlns:a16="http://schemas.microsoft.com/office/drawing/2014/main" id="{00000000-0008-0000-0000-00006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65" name="Text Box 2">
          <a:extLst>
            <a:ext uri="{FF2B5EF4-FFF2-40B4-BE49-F238E27FC236}">
              <a16:creationId xmlns:a16="http://schemas.microsoft.com/office/drawing/2014/main" id="{00000000-0008-0000-0000-00006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66" name="Text Box 2">
          <a:extLst>
            <a:ext uri="{FF2B5EF4-FFF2-40B4-BE49-F238E27FC236}">
              <a16:creationId xmlns:a16="http://schemas.microsoft.com/office/drawing/2014/main" id="{00000000-0008-0000-0000-00006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67" name="Text Box 2">
          <a:extLst>
            <a:ext uri="{FF2B5EF4-FFF2-40B4-BE49-F238E27FC236}">
              <a16:creationId xmlns:a16="http://schemas.microsoft.com/office/drawing/2014/main" id="{00000000-0008-0000-0000-00006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8" name="Text Box 2">
          <a:extLst>
            <a:ext uri="{FF2B5EF4-FFF2-40B4-BE49-F238E27FC236}">
              <a16:creationId xmlns:a16="http://schemas.microsoft.com/office/drawing/2014/main" id="{00000000-0008-0000-0000-00006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9" name="Text Box 2">
          <a:extLst>
            <a:ext uri="{FF2B5EF4-FFF2-40B4-BE49-F238E27FC236}">
              <a16:creationId xmlns:a16="http://schemas.microsoft.com/office/drawing/2014/main" id="{00000000-0008-0000-0000-00006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0" name="Text Box 2">
          <a:extLst>
            <a:ext uri="{FF2B5EF4-FFF2-40B4-BE49-F238E27FC236}">
              <a16:creationId xmlns:a16="http://schemas.microsoft.com/office/drawing/2014/main" id="{00000000-0008-0000-0000-00006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1" name="Text Box 2">
          <a:extLst>
            <a:ext uri="{FF2B5EF4-FFF2-40B4-BE49-F238E27FC236}">
              <a16:creationId xmlns:a16="http://schemas.microsoft.com/office/drawing/2014/main" id="{00000000-0008-0000-0000-00006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72" name="Text Box 2">
          <a:extLst>
            <a:ext uri="{FF2B5EF4-FFF2-40B4-BE49-F238E27FC236}">
              <a16:creationId xmlns:a16="http://schemas.microsoft.com/office/drawing/2014/main" id="{00000000-0008-0000-0000-00006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3" name="Text Box 2">
          <a:extLst>
            <a:ext uri="{FF2B5EF4-FFF2-40B4-BE49-F238E27FC236}">
              <a16:creationId xmlns:a16="http://schemas.microsoft.com/office/drawing/2014/main" id="{00000000-0008-0000-0000-00006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4" name="Text Box 2">
          <a:extLst>
            <a:ext uri="{FF2B5EF4-FFF2-40B4-BE49-F238E27FC236}">
              <a16:creationId xmlns:a16="http://schemas.microsoft.com/office/drawing/2014/main" id="{00000000-0008-0000-0000-00006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5" name="Text Box 2">
          <a:extLst>
            <a:ext uri="{FF2B5EF4-FFF2-40B4-BE49-F238E27FC236}">
              <a16:creationId xmlns:a16="http://schemas.microsoft.com/office/drawing/2014/main" id="{00000000-0008-0000-0000-00006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6" name="Text Box 2">
          <a:extLst>
            <a:ext uri="{FF2B5EF4-FFF2-40B4-BE49-F238E27FC236}">
              <a16:creationId xmlns:a16="http://schemas.microsoft.com/office/drawing/2014/main" id="{00000000-0008-0000-0000-00007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77" name="Text Box 2">
          <a:extLst>
            <a:ext uri="{FF2B5EF4-FFF2-40B4-BE49-F238E27FC236}">
              <a16:creationId xmlns:a16="http://schemas.microsoft.com/office/drawing/2014/main" id="{00000000-0008-0000-0000-00007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78" name="Text Box 2">
          <a:extLst>
            <a:ext uri="{FF2B5EF4-FFF2-40B4-BE49-F238E27FC236}">
              <a16:creationId xmlns:a16="http://schemas.microsoft.com/office/drawing/2014/main" id="{00000000-0008-0000-0000-00007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79" name="Text Box 2">
          <a:extLst>
            <a:ext uri="{FF2B5EF4-FFF2-40B4-BE49-F238E27FC236}">
              <a16:creationId xmlns:a16="http://schemas.microsoft.com/office/drawing/2014/main" id="{00000000-0008-0000-0000-00007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0" name="Text Box 2">
          <a:extLst>
            <a:ext uri="{FF2B5EF4-FFF2-40B4-BE49-F238E27FC236}">
              <a16:creationId xmlns:a16="http://schemas.microsoft.com/office/drawing/2014/main" id="{00000000-0008-0000-0000-00007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1" name="Text Box 2">
          <a:extLst>
            <a:ext uri="{FF2B5EF4-FFF2-40B4-BE49-F238E27FC236}">
              <a16:creationId xmlns:a16="http://schemas.microsoft.com/office/drawing/2014/main" id="{00000000-0008-0000-0000-00007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2" name="Text Box 2">
          <a:extLst>
            <a:ext uri="{FF2B5EF4-FFF2-40B4-BE49-F238E27FC236}">
              <a16:creationId xmlns:a16="http://schemas.microsoft.com/office/drawing/2014/main" id="{00000000-0008-0000-0000-00007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3" name="Text Box 2">
          <a:extLst>
            <a:ext uri="{FF2B5EF4-FFF2-40B4-BE49-F238E27FC236}">
              <a16:creationId xmlns:a16="http://schemas.microsoft.com/office/drawing/2014/main" id="{00000000-0008-0000-0000-00007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84" name="Text Box 2">
          <a:extLst>
            <a:ext uri="{FF2B5EF4-FFF2-40B4-BE49-F238E27FC236}">
              <a16:creationId xmlns:a16="http://schemas.microsoft.com/office/drawing/2014/main" id="{00000000-0008-0000-0000-00007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85" name="Text Box 2">
          <a:extLst>
            <a:ext uri="{FF2B5EF4-FFF2-40B4-BE49-F238E27FC236}">
              <a16:creationId xmlns:a16="http://schemas.microsoft.com/office/drawing/2014/main" id="{00000000-0008-0000-0000-00007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6" name="Text Box 2">
          <a:extLst>
            <a:ext uri="{FF2B5EF4-FFF2-40B4-BE49-F238E27FC236}">
              <a16:creationId xmlns:a16="http://schemas.microsoft.com/office/drawing/2014/main" id="{00000000-0008-0000-0000-00007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7" name="Text Box 2">
          <a:extLst>
            <a:ext uri="{FF2B5EF4-FFF2-40B4-BE49-F238E27FC236}">
              <a16:creationId xmlns:a16="http://schemas.microsoft.com/office/drawing/2014/main" id="{00000000-0008-0000-0000-00007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8" name="Text Box 2">
          <a:extLst>
            <a:ext uri="{FF2B5EF4-FFF2-40B4-BE49-F238E27FC236}">
              <a16:creationId xmlns:a16="http://schemas.microsoft.com/office/drawing/2014/main" id="{00000000-0008-0000-0000-00007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89" name="Text Box 2">
          <a:extLst>
            <a:ext uri="{FF2B5EF4-FFF2-40B4-BE49-F238E27FC236}">
              <a16:creationId xmlns:a16="http://schemas.microsoft.com/office/drawing/2014/main" id="{00000000-0008-0000-0000-00007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90" name="Text Box 2">
          <a:extLst>
            <a:ext uri="{FF2B5EF4-FFF2-40B4-BE49-F238E27FC236}">
              <a16:creationId xmlns:a16="http://schemas.microsoft.com/office/drawing/2014/main" id="{00000000-0008-0000-0000-00007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91" name="Text Box 2">
          <a:extLst>
            <a:ext uri="{FF2B5EF4-FFF2-40B4-BE49-F238E27FC236}">
              <a16:creationId xmlns:a16="http://schemas.microsoft.com/office/drawing/2014/main" id="{00000000-0008-0000-0000-00007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92" name="Text Box 2">
          <a:extLst>
            <a:ext uri="{FF2B5EF4-FFF2-40B4-BE49-F238E27FC236}">
              <a16:creationId xmlns:a16="http://schemas.microsoft.com/office/drawing/2014/main" id="{00000000-0008-0000-0000-00008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3" name="Text Box 2">
          <a:extLst>
            <a:ext uri="{FF2B5EF4-FFF2-40B4-BE49-F238E27FC236}">
              <a16:creationId xmlns:a16="http://schemas.microsoft.com/office/drawing/2014/main" id="{00000000-0008-0000-0000-00008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4" name="Text Box 2">
          <a:extLst>
            <a:ext uri="{FF2B5EF4-FFF2-40B4-BE49-F238E27FC236}">
              <a16:creationId xmlns:a16="http://schemas.microsoft.com/office/drawing/2014/main" id="{00000000-0008-0000-0000-00008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5" name="Text Box 2">
          <a:extLst>
            <a:ext uri="{FF2B5EF4-FFF2-40B4-BE49-F238E27FC236}">
              <a16:creationId xmlns:a16="http://schemas.microsoft.com/office/drawing/2014/main" id="{00000000-0008-0000-0000-00008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6" name="Text Box 2">
          <a:extLst>
            <a:ext uri="{FF2B5EF4-FFF2-40B4-BE49-F238E27FC236}">
              <a16:creationId xmlns:a16="http://schemas.microsoft.com/office/drawing/2014/main" id="{00000000-0008-0000-0000-00008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97" name="Text Box 2">
          <a:extLst>
            <a:ext uri="{FF2B5EF4-FFF2-40B4-BE49-F238E27FC236}">
              <a16:creationId xmlns:a16="http://schemas.microsoft.com/office/drawing/2014/main" id="{00000000-0008-0000-0000-00008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8" name="Text Box 2">
          <a:extLst>
            <a:ext uri="{FF2B5EF4-FFF2-40B4-BE49-F238E27FC236}">
              <a16:creationId xmlns:a16="http://schemas.microsoft.com/office/drawing/2014/main" id="{00000000-0008-0000-0000-00008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9" name="Text Box 2">
          <a:extLst>
            <a:ext uri="{FF2B5EF4-FFF2-40B4-BE49-F238E27FC236}">
              <a16:creationId xmlns:a16="http://schemas.microsoft.com/office/drawing/2014/main" id="{00000000-0008-0000-0000-00008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0" name="Text Box 2">
          <a:extLst>
            <a:ext uri="{FF2B5EF4-FFF2-40B4-BE49-F238E27FC236}">
              <a16:creationId xmlns:a16="http://schemas.microsoft.com/office/drawing/2014/main" id="{00000000-0008-0000-0000-00008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1" name="Text Box 2">
          <a:extLst>
            <a:ext uri="{FF2B5EF4-FFF2-40B4-BE49-F238E27FC236}">
              <a16:creationId xmlns:a16="http://schemas.microsoft.com/office/drawing/2014/main" id="{00000000-0008-0000-0000-00008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2" name="Text Box 2">
          <a:extLst>
            <a:ext uri="{FF2B5EF4-FFF2-40B4-BE49-F238E27FC236}">
              <a16:creationId xmlns:a16="http://schemas.microsoft.com/office/drawing/2014/main" id="{00000000-0008-0000-0000-00008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03" name="Text Box 2">
          <a:extLst>
            <a:ext uri="{FF2B5EF4-FFF2-40B4-BE49-F238E27FC236}">
              <a16:creationId xmlns:a16="http://schemas.microsoft.com/office/drawing/2014/main" id="{00000000-0008-0000-0000-00008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04" name="Text Box 2">
          <a:extLst>
            <a:ext uri="{FF2B5EF4-FFF2-40B4-BE49-F238E27FC236}">
              <a16:creationId xmlns:a16="http://schemas.microsoft.com/office/drawing/2014/main" id="{00000000-0008-0000-0000-00008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5" name="Text Box 2">
          <a:extLst>
            <a:ext uri="{FF2B5EF4-FFF2-40B4-BE49-F238E27FC236}">
              <a16:creationId xmlns:a16="http://schemas.microsoft.com/office/drawing/2014/main" id="{00000000-0008-0000-0000-00008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6" name="Text Box 2">
          <a:extLst>
            <a:ext uri="{FF2B5EF4-FFF2-40B4-BE49-F238E27FC236}">
              <a16:creationId xmlns:a16="http://schemas.microsoft.com/office/drawing/2014/main" id="{00000000-0008-0000-0000-00008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7" name="Text Box 2">
          <a:extLst>
            <a:ext uri="{FF2B5EF4-FFF2-40B4-BE49-F238E27FC236}">
              <a16:creationId xmlns:a16="http://schemas.microsoft.com/office/drawing/2014/main" id="{00000000-0008-0000-0000-00008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8" name="Text Box 2">
          <a:extLst>
            <a:ext uri="{FF2B5EF4-FFF2-40B4-BE49-F238E27FC236}">
              <a16:creationId xmlns:a16="http://schemas.microsoft.com/office/drawing/2014/main" id="{00000000-0008-0000-0000-00009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09" name="Text Box 2">
          <a:extLst>
            <a:ext uri="{FF2B5EF4-FFF2-40B4-BE49-F238E27FC236}">
              <a16:creationId xmlns:a16="http://schemas.microsoft.com/office/drawing/2014/main" id="{00000000-0008-0000-0000-00009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10" name="Text Box 2">
          <a:extLst>
            <a:ext uri="{FF2B5EF4-FFF2-40B4-BE49-F238E27FC236}">
              <a16:creationId xmlns:a16="http://schemas.microsoft.com/office/drawing/2014/main" id="{00000000-0008-0000-0000-00009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11" name="Text Box 2">
          <a:extLst>
            <a:ext uri="{FF2B5EF4-FFF2-40B4-BE49-F238E27FC236}">
              <a16:creationId xmlns:a16="http://schemas.microsoft.com/office/drawing/2014/main" id="{00000000-0008-0000-0000-00009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12" name="Text Box 2">
          <a:extLst>
            <a:ext uri="{FF2B5EF4-FFF2-40B4-BE49-F238E27FC236}">
              <a16:creationId xmlns:a16="http://schemas.microsoft.com/office/drawing/2014/main" id="{00000000-0008-0000-0000-00009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13" name="Text Box 2">
          <a:extLst>
            <a:ext uri="{FF2B5EF4-FFF2-40B4-BE49-F238E27FC236}">
              <a16:creationId xmlns:a16="http://schemas.microsoft.com/office/drawing/2014/main" id="{00000000-0008-0000-0000-00009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14" name="Text Box 2">
          <a:extLst>
            <a:ext uri="{FF2B5EF4-FFF2-40B4-BE49-F238E27FC236}">
              <a16:creationId xmlns:a16="http://schemas.microsoft.com/office/drawing/2014/main" id="{00000000-0008-0000-0000-00009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15" name="Text Box 2">
          <a:extLst>
            <a:ext uri="{FF2B5EF4-FFF2-40B4-BE49-F238E27FC236}">
              <a16:creationId xmlns:a16="http://schemas.microsoft.com/office/drawing/2014/main" id="{00000000-0008-0000-0000-00009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16" name="Text Box 2">
          <a:extLst>
            <a:ext uri="{FF2B5EF4-FFF2-40B4-BE49-F238E27FC236}">
              <a16:creationId xmlns:a16="http://schemas.microsoft.com/office/drawing/2014/main" id="{00000000-0008-0000-0000-00009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17" name="Text Box 2">
          <a:extLst>
            <a:ext uri="{FF2B5EF4-FFF2-40B4-BE49-F238E27FC236}">
              <a16:creationId xmlns:a16="http://schemas.microsoft.com/office/drawing/2014/main" id="{00000000-0008-0000-0000-00009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18" name="Text Box 2">
          <a:extLst>
            <a:ext uri="{FF2B5EF4-FFF2-40B4-BE49-F238E27FC236}">
              <a16:creationId xmlns:a16="http://schemas.microsoft.com/office/drawing/2014/main" id="{00000000-0008-0000-0000-00009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19" name="Text Box 2">
          <a:extLst>
            <a:ext uri="{FF2B5EF4-FFF2-40B4-BE49-F238E27FC236}">
              <a16:creationId xmlns:a16="http://schemas.microsoft.com/office/drawing/2014/main" id="{00000000-0008-0000-0000-00009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0" name="Text Box 2">
          <a:extLst>
            <a:ext uri="{FF2B5EF4-FFF2-40B4-BE49-F238E27FC236}">
              <a16:creationId xmlns:a16="http://schemas.microsoft.com/office/drawing/2014/main" id="{00000000-0008-0000-0000-00009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1" name="Text Box 2">
          <a:extLst>
            <a:ext uri="{FF2B5EF4-FFF2-40B4-BE49-F238E27FC236}">
              <a16:creationId xmlns:a16="http://schemas.microsoft.com/office/drawing/2014/main" id="{00000000-0008-0000-0000-00009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2" name="Text Box 2">
          <a:extLst>
            <a:ext uri="{FF2B5EF4-FFF2-40B4-BE49-F238E27FC236}">
              <a16:creationId xmlns:a16="http://schemas.microsoft.com/office/drawing/2014/main" id="{00000000-0008-0000-0000-00009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23" name="Text Box 2">
          <a:extLst>
            <a:ext uri="{FF2B5EF4-FFF2-40B4-BE49-F238E27FC236}">
              <a16:creationId xmlns:a16="http://schemas.microsoft.com/office/drawing/2014/main" id="{00000000-0008-0000-0000-00009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4" name="Text Box 2">
          <a:extLst>
            <a:ext uri="{FF2B5EF4-FFF2-40B4-BE49-F238E27FC236}">
              <a16:creationId xmlns:a16="http://schemas.microsoft.com/office/drawing/2014/main" id="{00000000-0008-0000-0000-0000A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5" name="Text Box 2">
          <a:extLst>
            <a:ext uri="{FF2B5EF4-FFF2-40B4-BE49-F238E27FC236}">
              <a16:creationId xmlns:a16="http://schemas.microsoft.com/office/drawing/2014/main" id="{00000000-0008-0000-0000-0000A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6" name="Text Box 2">
          <a:extLst>
            <a:ext uri="{FF2B5EF4-FFF2-40B4-BE49-F238E27FC236}">
              <a16:creationId xmlns:a16="http://schemas.microsoft.com/office/drawing/2014/main" id="{00000000-0008-0000-0000-0000A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7" name="Text Box 2">
          <a:extLst>
            <a:ext uri="{FF2B5EF4-FFF2-40B4-BE49-F238E27FC236}">
              <a16:creationId xmlns:a16="http://schemas.microsoft.com/office/drawing/2014/main" id="{00000000-0008-0000-0000-0000A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8" name="Text Box 2">
          <a:extLst>
            <a:ext uri="{FF2B5EF4-FFF2-40B4-BE49-F238E27FC236}">
              <a16:creationId xmlns:a16="http://schemas.microsoft.com/office/drawing/2014/main" id="{00000000-0008-0000-0000-0000A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29" name="Text Box 2">
          <a:extLst>
            <a:ext uri="{FF2B5EF4-FFF2-40B4-BE49-F238E27FC236}">
              <a16:creationId xmlns:a16="http://schemas.microsoft.com/office/drawing/2014/main" id="{00000000-0008-0000-0000-0000A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30" name="Text Box 2">
          <a:extLst>
            <a:ext uri="{FF2B5EF4-FFF2-40B4-BE49-F238E27FC236}">
              <a16:creationId xmlns:a16="http://schemas.microsoft.com/office/drawing/2014/main" id="{00000000-0008-0000-0000-0000A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1" name="Text Box 2">
          <a:extLst>
            <a:ext uri="{FF2B5EF4-FFF2-40B4-BE49-F238E27FC236}">
              <a16:creationId xmlns:a16="http://schemas.microsoft.com/office/drawing/2014/main" id="{00000000-0008-0000-0000-0000A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2" name="Text Box 2">
          <a:extLst>
            <a:ext uri="{FF2B5EF4-FFF2-40B4-BE49-F238E27FC236}">
              <a16:creationId xmlns:a16="http://schemas.microsoft.com/office/drawing/2014/main" id="{00000000-0008-0000-0000-0000A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3" name="Text Box 2">
          <a:extLst>
            <a:ext uri="{FF2B5EF4-FFF2-40B4-BE49-F238E27FC236}">
              <a16:creationId xmlns:a16="http://schemas.microsoft.com/office/drawing/2014/main" id="{00000000-0008-0000-0000-0000A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4" name="Text Box 2">
          <a:extLst>
            <a:ext uri="{FF2B5EF4-FFF2-40B4-BE49-F238E27FC236}">
              <a16:creationId xmlns:a16="http://schemas.microsoft.com/office/drawing/2014/main" id="{00000000-0008-0000-0000-0000A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35" name="Text Box 2">
          <a:extLst>
            <a:ext uri="{FF2B5EF4-FFF2-40B4-BE49-F238E27FC236}">
              <a16:creationId xmlns:a16="http://schemas.microsoft.com/office/drawing/2014/main" id="{00000000-0008-0000-0000-0000A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36" name="Text Box 2">
          <a:extLst>
            <a:ext uri="{FF2B5EF4-FFF2-40B4-BE49-F238E27FC236}">
              <a16:creationId xmlns:a16="http://schemas.microsoft.com/office/drawing/2014/main" id="{00000000-0008-0000-0000-0000A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7" name="Text Box 2">
          <a:extLst>
            <a:ext uri="{FF2B5EF4-FFF2-40B4-BE49-F238E27FC236}">
              <a16:creationId xmlns:a16="http://schemas.microsoft.com/office/drawing/2014/main" id="{00000000-0008-0000-0000-0000A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8" name="Text Box 2">
          <a:extLst>
            <a:ext uri="{FF2B5EF4-FFF2-40B4-BE49-F238E27FC236}">
              <a16:creationId xmlns:a16="http://schemas.microsoft.com/office/drawing/2014/main" id="{00000000-0008-0000-0000-0000A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9" name="Text Box 2">
          <a:extLst>
            <a:ext uri="{FF2B5EF4-FFF2-40B4-BE49-F238E27FC236}">
              <a16:creationId xmlns:a16="http://schemas.microsoft.com/office/drawing/2014/main" id="{00000000-0008-0000-0000-0000A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40" name="Text Box 2">
          <a:extLst>
            <a:ext uri="{FF2B5EF4-FFF2-40B4-BE49-F238E27FC236}">
              <a16:creationId xmlns:a16="http://schemas.microsoft.com/office/drawing/2014/main" id="{00000000-0008-0000-0000-0000B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41" name="Text Box 2">
          <a:extLst>
            <a:ext uri="{FF2B5EF4-FFF2-40B4-BE49-F238E27FC236}">
              <a16:creationId xmlns:a16="http://schemas.microsoft.com/office/drawing/2014/main" id="{00000000-0008-0000-0000-0000B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42" name="Text Box 2">
          <a:extLst>
            <a:ext uri="{FF2B5EF4-FFF2-40B4-BE49-F238E27FC236}">
              <a16:creationId xmlns:a16="http://schemas.microsoft.com/office/drawing/2014/main" id="{00000000-0008-0000-0000-0000B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43" name="Text Box 2">
          <a:extLst>
            <a:ext uri="{FF2B5EF4-FFF2-40B4-BE49-F238E27FC236}">
              <a16:creationId xmlns:a16="http://schemas.microsoft.com/office/drawing/2014/main" id="{00000000-0008-0000-0000-0000B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44" name="Text Box 2">
          <a:extLst>
            <a:ext uri="{FF2B5EF4-FFF2-40B4-BE49-F238E27FC236}">
              <a16:creationId xmlns:a16="http://schemas.microsoft.com/office/drawing/2014/main" id="{00000000-0008-0000-0000-0000B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45" name="Text Box 2">
          <a:extLst>
            <a:ext uri="{FF2B5EF4-FFF2-40B4-BE49-F238E27FC236}">
              <a16:creationId xmlns:a16="http://schemas.microsoft.com/office/drawing/2014/main" id="{00000000-0008-0000-0000-0000B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46" name="Text Box 2">
          <a:extLst>
            <a:ext uri="{FF2B5EF4-FFF2-40B4-BE49-F238E27FC236}">
              <a16:creationId xmlns:a16="http://schemas.microsoft.com/office/drawing/2014/main" id="{00000000-0008-0000-0000-0000B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47" name="Text Box 2">
          <a:extLst>
            <a:ext uri="{FF2B5EF4-FFF2-40B4-BE49-F238E27FC236}">
              <a16:creationId xmlns:a16="http://schemas.microsoft.com/office/drawing/2014/main" id="{00000000-0008-0000-0000-0000B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48" name="Text Box 2">
          <a:extLst>
            <a:ext uri="{FF2B5EF4-FFF2-40B4-BE49-F238E27FC236}">
              <a16:creationId xmlns:a16="http://schemas.microsoft.com/office/drawing/2014/main" id="{00000000-0008-0000-0000-0000B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49" name="Text Box 2">
          <a:extLst>
            <a:ext uri="{FF2B5EF4-FFF2-40B4-BE49-F238E27FC236}">
              <a16:creationId xmlns:a16="http://schemas.microsoft.com/office/drawing/2014/main" id="{00000000-0008-0000-0000-0000B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0" name="Text Box 2">
          <a:extLst>
            <a:ext uri="{FF2B5EF4-FFF2-40B4-BE49-F238E27FC236}">
              <a16:creationId xmlns:a16="http://schemas.microsoft.com/office/drawing/2014/main" id="{00000000-0008-0000-0000-0000B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1" name="Text Box 2">
          <a:extLst>
            <a:ext uri="{FF2B5EF4-FFF2-40B4-BE49-F238E27FC236}">
              <a16:creationId xmlns:a16="http://schemas.microsoft.com/office/drawing/2014/main" id="{00000000-0008-0000-0000-0000B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2" name="Text Box 2">
          <a:extLst>
            <a:ext uri="{FF2B5EF4-FFF2-40B4-BE49-F238E27FC236}">
              <a16:creationId xmlns:a16="http://schemas.microsoft.com/office/drawing/2014/main" id="{00000000-0008-0000-0000-0000B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3" name="Text Box 2">
          <a:extLst>
            <a:ext uri="{FF2B5EF4-FFF2-40B4-BE49-F238E27FC236}">
              <a16:creationId xmlns:a16="http://schemas.microsoft.com/office/drawing/2014/main" id="{00000000-0008-0000-0000-0000B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4" name="Text Box 2">
          <a:extLst>
            <a:ext uri="{FF2B5EF4-FFF2-40B4-BE49-F238E27FC236}">
              <a16:creationId xmlns:a16="http://schemas.microsoft.com/office/drawing/2014/main" id="{00000000-0008-0000-0000-0000B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55" name="Text Box 2">
          <a:extLst>
            <a:ext uri="{FF2B5EF4-FFF2-40B4-BE49-F238E27FC236}">
              <a16:creationId xmlns:a16="http://schemas.microsoft.com/office/drawing/2014/main" id="{00000000-0008-0000-0000-0000B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56" name="Text Box 2">
          <a:extLst>
            <a:ext uri="{FF2B5EF4-FFF2-40B4-BE49-F238E27FC236}">
              <a16:creationId xmlns:a16="http://schemas.microsoft.com/office/drawing/2014/main" id="{00000000-0008-0000-0000-0000C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7" name="Text Box 2">
          <a:extLst>
            <a:ext uri="{FF2B5EF4-FFF2-40B4-BE49-F238E27FC236}">
              <a16:creationId xmlns:a16="http://schemas.microsoft.com/office/drawing/2014/main" id="{00000000-0008-0000-0000-0000C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8" name="Text Box 2">
          <a:extLst>
            <a:ext uri="{FF2B5EF4-FFF2-40B4-BE49-F238E27FC236}">
              <a16:creationId xmlns:a16="http://schemas.microsoft.com/office/drawing/2014/main" id="{00000000-0008-0000-0000-0000C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59" name="Text Box 2">
          <a:extLst>
            <a:ext uri="{FF2B5EF4-FFF2-40B4-BE49-F238E27FC236}">
              <a16:creationId xmlns:a16="http://schemas.microsoft.com/office/drawing/2014/main" id="{00000000-0008-0000-0000-0000C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60" name="Text Box 2">
          <a:extLst>
            <a:ext uri="{FF2B5EF4-FFF2-40B4-BE49-F238E27FC236}">
              <a16:creationId xmlns:a16="http://schemas.microsoft.com/office/drawing/2014/main" id="{00000000-0008-0000-0000-0000C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61" name="Text Box 2">
          <a:extLst>
            <a:ext uri="{FF2B5EF4-FFF2-40B4-BE49-F238E27FC236}">
              <a16:creationId xmlns:a16="http://schemas.microsoft.com/office/drawing/2014/main" id="{00000000-0008-0000-0000-0000C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62" name="Text Box 2">
          <a:extLst>
            <a:ext uri="{FF2B5EF4-FFF2-40B4-BE49-F238E27FC236}">
              <a16:creationId xmlns:a16="http://schemas.microsoft.com/office/drawing/2014/main" id="{00000000-0008-0000-0000-0000C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63" name="Text Box 2">
          <a:extLst>
            <a:ext uri="{FF2B5EF4-FFF2-40B4-BE49-F238E27FC236}">
              <a16:creationId xmlns:a16="http://schemas.microsoft.com/office/drawing/2014/main" id="{00000000-0008-0000-0000-0000C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64" name="Text Box 2">
          <a:extLst>
            <a:ext uri="{FF2B5EF4-FFF2-40B4-BE49-F238E27FC236}">
              <a16:creationId xmlns:a16="http://schemas.microsoft.com/office/drawing/2014/main" id="{00000000-0008-0000-0000-0000C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65" name="Text Box 2">
          <a:extLst>
            <a:ext uri="{FF2B5EF4-FFF2-40B4-BE49-F238E27FC236}">
              <a16:creationId xmlns:a16="http://schemas.microsoft.com/office/drawing/2014/main" id="{00000000-0008-0000-0000-0000C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66" name="Text Box 2">
          <a:extLst>
            <a:ext uri="{FF2B5EF4-FFF2-40B4-BE49-F238E27FC236}">
              <a16:creationId xmlns:a16="http://schemas.microsoft.com/office/drawing/2014/main" id="{00000000-0008-0000-0000-0000C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67" name="Text Box 2">
          <a:extLst>
            <a:ext uri="{FF2B5EF4-FFF2-40B4-BE49-F238E27FC236}">
              <a16:creationId xmlns:a16="http://schemas.microsoft.com/office/drawing/2014/main" id="{00000000-0008-0000-0000-0000C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68" name="Text Box 2">
          <a:extLst>
            <a:ext uri="{FF2B5EF4-FFF2-40B4-BE49-F238E27FC236}">
              <a16:creationId xmlns:a16="http://schemas.microsoft.com/office/drawing/2014/main" id="{00000000-0008-0000-0000-0000C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69" name="Text Box 2">
          <a:extLst>
            <a:ext uri="{FF2B5EF4-FFF2-40B4-BE49-F238E27FC236}">
              <a16:creationId xmlns:a16="http://schemas.microsoft.com/office/drawing/2014/main" id="{00000000-0008-0000-0000-0000C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70" name="Text Box 2">
          <a:extLst>
            <a:ext uri="{FF2B5EF4-FFF2-40B4-BE49-F238E27FC236}">
              <a16:creationId xmlns:a16="http://schemas.microsoft.com/office/drawing/2014/main" id="{00000000-0008-0000-0000-0000C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1" name="Text Box 2">
          <a:extLst>
            <a:ext uri="{FF2B5EF4-FFF2-40B4-BE49-F238E27FC236}">
              <a16:creationId xmlns:a16="http://schemas.microsoft.com/office/drawing/2014/main" id="{00000000-0008-0000-0000-0000C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2" name="Text Box 2">
          <a:extLst>
            <a:ext uri="{FF2B5EF4-FFF2-40B4-BE49-F238E27FC236}">
              <a16:creationId xmlns:a16="http://schemas.microsoft.com/office/drawing/2014/main" id="{00000000-0008-0000-0000-0000D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3" name="Text Box 2">
          <a:extLst>
            <a:ext uri="{FF2B5EF4-FFF2-40B4-BE49-F238E27FC236}">
              <a16:creationId xmlns:a16="http://schemas.microsoft.com/office/drawing/2014/main" id="{00000000-0008-0000-0000-0000D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4" name="Text Box 2">
          <a:extLst>
            <a:ext uri="{FF2B5EF4-FFF2-40B4-BE49-F238E27FC236}">
              <a16:creationId xmlns:a16="http://schemas.microsoft.com/office/drawing/2014/main" id="{00000000-0008-0000-0000-0000D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5" name="Text Box 2">
          <a:extLst>
            <a:ext uri="{FF2B5EF4-FFF2-40B4-BE49-F238E27FC236}">
              <a16:creationId xmlns:a16="http://schemas.microsoft.com/office/drawing/2014/main" id="{00000000-0008-0000-0000-0000D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6" name="Text Box 2">
          <a:extLst>
            <a:ext uri="{FF2B5EF4-FFF2-40B4-BE49-F238E27FC236}">
              <a16:creationId xmlns:a16="http://schemas.microsoft.com/office/drawing/2014/main" id="{00000000-0008-0000-0000-0000D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7" name="Text Box 2">
          <a:extLst>
            <a:ext uri="{FF2B5EF4-FFF2-40B4-BE49-F238E27FC236}">
              <a16:creationId xmlns:a16="http://schemas.microsoft.com/office/drawing/2014/main" id="{00000000-0008-0000-0000-0000D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8" name="Text Box 2">
          <a:extLst>
            <a:ext uri="{FF2B5EF4-FFF2-40B4-BE49-F238E27FC236}">
              <a16:creationId xmlns:a16="http://schemas.microsoft.com/office/drawing/2014/main" id="{00000000-0008-0000-0000-0000D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9" name="Text Box 2">
          <a:extLst>
            <a:ext uri="{FF2B5EF4-FFF2-40B4-BE49-F238E27FC236}">
              <a16:creationId xmlns:a16="http://schemas.microsoft.com/office/drawing/2014/main" id="{00000000-0008-0000-0000-0000D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80" name="Text Box 2">
          <a:extLst>
            <a:ext uri="{FF2B5EF4-FFF2-40B4-BE49-F238E27FC236}">
              <a16:creationId xmlns:a16="http://schemas.microsoft.com/office/drawing/2014/main" id="{00000000-0008-0000-0000-0000D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81" name="Text Box 2">
          <a:extLst>
            <a:ext uri="{FF2B5EF4-FFF2-40B4-BE49-F238E27FC236}">
              <a16:creationId xmlns:a16="http://schemas.microsoft.com/office/drawing/2014/main" id="{00000000-0008-0000-0000-0000D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2" name="Text Box 2">
          <a:extLst>
            <a:ext uri="{FF2B5EF4-FFF2-40B4-BE49-F238E27FC236}">
              <a16:creationId xmlns:a16="http://schemas.microsoft.com/office/drawing/2014/main" id="{00000000-0008-0000-0000-0000D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3" name="Text Box 2">
          <a:extLst>
            <a:ext uri="{FF2B5EF4-FFF2-40B4-BE49-F238E27FC236}">
              <a16:creationId xmlns:a16="http://schemas.microsoft.com/office/drawing/2014/main" id="{00000000-0008-0000-0000-0000D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4" name="Text Box 2">
          <a:extLst>
            <a:ext uri="{FF2B5EF4-FFF2-40B4-BE49-F238E27FC236}">
              <a16:creationId xmlns:a16="http://schemas.microsoft.com/office/drawing/2014/main" id="{00000000-0008-0000-0000-0000D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5" name="Text Box 2">
          <a:extLst>
            <a:ext uri="{FF2B5EF4-FFF2-40B4-BE49-F238E27FC236}">
              <a16:creationId xmlns:a16="http://schemas.microsoft.com/office/drawing/2014/main" id="{00000000-0008-0000-0000-0000D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86" name="Text Box 2">
          <a:extLst>
            <a:ext uri="{FF2B5EF4-FFF2-40B4-BE49-F238E27FC236}">
              <a16:creationId xmlns:a16="http://schemas.microsoft.com/office/drawing/2014/main" id="{00000000-0008-0000-0000-0000D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87" name="Text Box 2">
          <a:extLst>
            <a:ext uri="{FF2B5EF4-FFF2-40B4-BE49-F238E27FC236}">
              <a16:creationId xmlns:a16="http://schemas.microsoft.com/office/drawing/2014/main" id="{00000000-0008-0000-0000-0000D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8" name="Text Box 2">
          <a:extLst>
            <a:ext uri="{FF2B5EF4-FFF2-40B4-BE49-F238E27FC236}">
              <a16:creationId xmlns:a16="http://schemas.microsoft.com/office/drawing/2014/main" id="{00000000-0008-0000-0000-0000E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9" name="Text Box 2">
          <a:extLst>
            <a:ext uri="{FF2B5EF4-FFF2-40B4-BE49-F238E27FC236}">
              <a16:creationId xmlns:a16="http://schemas.microsoft.com/office/drawing/2014/main" id="{00000000-0008-0000-0000-0000E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0" name="Text Box 2">
          <a:extLst>
            <a:ext uri="{FF2B5EF4-FFF2-40B4-BE49-F238E27FC236}">
              <a16:creationId xmlns:a16="http://schemas.microsoft.com/office/drawing/2014/main" id="{00000000-0008-0000-0000-0000E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1" name="Text Box 2">
          <a:extLst>
            <a:ext uri="{FF2B5EF4-FFF2-40B4-BE49-F238E27FC236}">
              <a16:creationId xmlns:a16="http://schemas.microsoft.com/office/drawing/2014/main" id="{00000000-0008-0000-0000-0000E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92" name="Text Box 2">
          <a:extLst>
            <a:ext uri="{FF2B5EF4-FFF2-40B4-BE49-F238E27FC236}">
              <a16:creationId xmlns:a16="http://schemas.microsoft.com/office/drawing/2014/main" id="{00000000-0008-0000-0000-0000E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93" name="Text Box 2">
          <a:extLst>
            <a:ext uri="{FF2B5EF4-FFF2-40B4-BE49-F238E27FC236}">
              <a16:creationId xmlns:a16="http://schemas.microsoft.com/office/drawing/2014/main" id="{00000000-0008-0000-0000-0000E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94" name="Text Box 2">
          <a:extLst>
            <a:ext uri="{FF2B5EF4-FFF2-40B4-BE49-F238E27FC236}">
              <a16:creationId xmlns:a16="http://schemas.microsoft.com/office/drawing/2014/main" id="{00000000-0008-0000-0000-0000E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95" name="Text Box 2">
          <a:extLst>
            <a:ext uri="{FF2B5EF4-FFF2-40B4-BE49-F238E27FC236}">
              <a16:creationId xmlns:a16="http://schemas.microsoft.com/office/drawing/2014/main" id="{00000000-0008-0000-0000-0000E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6" name="Text Box 2">
          <a:extLst>
            <a:ext uri="{FF2B5EF4-FFF2-40B4-BE49-F238E27FC236}">
              <a16:creationId xmlns:a16="http://schemas.microsoft.com/office/drawing/2014/main" id="{00000000-0008-0000-0000-0000E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7" name="Text Box 2">
          <a:extLst>
            <a:ext uri="{FF2B5EF4-FFF2-40B4-BE49-F238E27FC236}">
              <a16:creationId xmlns:a16="http://schemas.microsoft.com/office/drawing/2014/main" id="{00000000-0008-0000-0000-0000E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8" name="Text Box 2">
          <a:extLst>
            <a:ext uri="{FF2B5EF4-FFF2-40B4-BE49-F238E27FC236}">
              <a16:creationId xmlns:a16="http://schemas.microsoft.com/office/drawing/2014/main" id="{00000000-0008-0000-0000-0000E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9" name="Text Box 2">
          <a:extLst>
            <a:ext uri="{FF2B5EF4-FFF2-40B4-BE49-F238E27FC236}">
              <a16:creationId xmlns:a16="http://schemas.microsoft.com/office/drawing/2014/main" id="{00000000-0008-0000-0000-0000E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0" name="Text Box 2">
          <a:extLst>
            <a:ext uri="{FF2B5EF4-FFF2-40B4-BE49-F238E27FC236}">
              <a16:creationId xmlns:a16="http://schemas.microsoft.com/office/drawing/2014/main" id="{00000000-0008-0000-0000-0000E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1" name="Text Box 2">
          <a:extLst>
            <a:ext uri="{FF2B5EF4-FFF2-40B4-BE49-F238E27FC236}">
              <a16:creationId xmlns:a16="http://schemas.microsoft.com/office/drawing/2014/main" id="{00000000-0008-0000-0000-0000E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2" name="Text Box 2">
          <a:extLst>
            <a:ext uri="{FF2B5EF4-FFF2-40B4-BE49-F238E27FC236}">
              <a16:creationId xmlns:a16="http://schemas.microsoft.com/office/drawing/2014/main" id="{00000000-0008-0000-0000-0000E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3" name="Text Box 2">
          <a:extLst>
            <a:ext uri="{FF2B5EF4-FFF2-40B4-BE49-F238E27FC236}">
              <a16:creationId xmlns:a16="http://schemas.microsoft.com/office/drawing/2014/main" id="{00000000-0008-0000-0000-0000E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4" name="Text Box 2">
          <a:extLst>
            <a:ext uri="{FF2B5EF4-FFF2-40B4-BE49-F238E27FC236}">
              <a16:creationId xmlns:a16="http://schemas.microsoft.com/office/drawing/2014/main" id="{00000000-0008-0000-0000-0000F0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05" name="Text Box 2">
          <a:extLst>
            <a:ext uri="{FF2B5EF4-FFF2-40B4-BE49-F238E27FC236}">
              <a16:creationId xmlns:a16="http://schemas.microsoft.com/office/drawing/2014/main" id="{00000000-0008-0000-0000-0000F1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06" name="Text Box 2">
          <a:extLst>
            <a:ext uri="{FF2B5EF4-FFF2-40B4-BE49-F238E27FC236}">
              <a16:creationId xmlns:a16="http://schemas.microsoft.com/office/drawing/2014/main" id="{00000000-0008-0000-0000-0000F2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7" name="Text Box 2">
          <a:extLst>
            <a:ext uri="{FF2B5EF4-FFF2-40B4-BE49-F238E27FC236}">
              <a16:creationId xmlns:a16="http://schemas.microsoft.com/office/drawing/2014/main" id="{00000000-0008-0000-0000-0000F3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8" name="Text Box 2">
          <a:extLst>
            <a:ext uri="{FF2B5EF4-FFF2-40B4-BE49-F238E27FC236}">
              <a16:creationId xmlns:a16="http://schemas.microsoft.com/office/drawing/2014/main" id="{00000000-0008-0000-0000-0000F4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09" name="Text Box 2">
          <a:extLst>
            <a:ext uri="{FF2B5EF4-FFF2-40B4-BE49-F238E27FC236}">
              <a16:creationId xmlns:a16="http://schemas.microsoft.com/office/drawing/2014/main" id="{00000000-0008-0000-0000-0000F5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10" name="Text Box 2">
          <a:extLst>
            <a:ext uri="{FF2B5EF4-FFF2-40B4-BE49-F238E27FC236}">
              <a16:creationId xmlns:a16="http://schemas.microsoft.com/office/drawing/2014/main" id="{00000000-0008-0000-0000-0000F6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11" name="Text Box 2">
          <a:extLst>
            <a:ext uri="{FF2B5EF4-FFF2-40B4-BE49-F238E27FC236}">
              <a16:creationId xmlns:a16="http://schemas.microsoft.com/office/drawing/2014/main" id="{00000000-0008-0000-0000-0000F7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12" name="Text Box 2">
          <a:extLst>
            <a:ext uri="{FF2B5EF4-FFF2-40B4-BE49-F238E27FC236}">
              <a16:creationId xmlns:a16="http://schemas.microsoft.com/office/drawing/2014/main" id="{00000000-0008-0000-0000-0000F8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13" name="Text Box 2">
          <a:extLst>
            <a:ext uri="{FF2B5EF4-FFF2-40B4-BE49-F238E27FC236}">
              <a16:creationId xmlns:a16="http://schemas.microsoft.com/office/drawing/2014/main" id="{00000000-0008-0000-0000-0000F9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14" name="Text Box 2">
          <a:extLst>
            <a:ext uri="{FF2B5EF4-FFF2-40B4-BE49-F238E27FC236}">
              <a16:creationId xmlns:a16="http://schemas.microsoft.com/office/drawing/2014/main" id="{00000000-0008-0000-0000-0000FA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15" name="Text Box 2">
          <a:extLst>
            <a:ext uri="{FF2B5EF4-FFF2-40B4-BE49-F238E27FC236}">
              <a16:creationId xmlns:a16="http://schemas.microsoft.com/office/drawing/2014/main" id="{00000000-0008-0000-0000-0000FB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16" name="Text Box 2">
          <a:extLst>
            <a:ext uri="{FF2B5EF4-FFF2-40B4-BE49-F238E27FC236}">
              <a16:creationId xmlns:a16="http://schemas.microsoft.com/office/drawing/2014/main" id="{00000000-0008-0000-0000-0000FC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17" name="Text Box 2">
          <a:extLst>
            <a:ext uri="{FF2B5EF4-FFF2-40B4-BE49-F238E27FC236}">
              <a16:creationId xmlns:a16="http://schemas.microsoft.com/office/drawing/2014/main" id="{00000000-0008-0000-0000-0000FD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18" name="Text Box 2">
          <a:extLst>
            <a:ext uri="{FF2B5EF4-FFF2-40B4-BE49-F238E27FC236}">
              <a16:creationId xmlns:a16="http://schemas.microsoft.com/office/drawing/2014/main" id="{00000000-0008-0000-0000-0000FE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19" name="Text Box 2">
          <a:extLst>
            <a:ext uri="{FF2B5EF4-FFF2-40B4-BE49-F238E27FC236}">
              <a16:creationId xmlns:a16="http://schemas.microsoft.com/office/drawing/2014/main" id="{00000000-0008-0000-0000-0000FF13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20" name="Text Box 2">
          <a:extLst>
            <a:ext uri="{FF2B5EF4-FFF2-40B4-BE49-F238E27FC236}">
              <a16:creationId xmlns:a16="http://schemas.microsoft.com/office/drawing/2014/main" id="{00000000-0008-0000-0000-00000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21" name="Text Box 2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22" name="Text Box 2">
          <a:extLs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3" name="Text Box 2">
          <a:extLst>
            <a:ext uri="{FF2B5EF4-FFF2-40B4-BE49-F238E27FC236}">
              <a16:creationId xmlns:a16="http://schemas.microsoft.com/office/drawing/2014/main" id="{00000000-0008-0000-0000-00000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4" name="Text Box 2">
          <a:extLst>
            <a:ext uri="{FF2B5EF4-FFF2-40B4-BE49-F238E27FC236}">
              <a16:creationId xmlns:a16="http://schemas.microsoft.com/office/drawing/2014/main" id="{00000000-0008-0000-0000-00000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5" name="Text Box 2">
          <a:extLst>
            <a:ext uri="{FF2B5EF4-FFF2-40B4-BE49-F238E27FC236}">
              <a16:creationId xmlns:a16="http://schemas.microsoft.com/office/drawing/2014/main" id="{00000000-0008-0000-0000-00000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6" name="Text Box 2">
          <a:extLst>
            <a:ext uri="{FF2B5EF4-FFF2-40B4-BE49-F238E27FC236}">
              <a16:creationId xmlns:a16="http://schemas.microsoft.com/office/drawing/2014/main" id="{00000000-0008-0000-0000-00000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7" name="Text Box 2">
          <a:extLst>
            <a:ext uri="{FF2B5EF4-FFF2-40B4-BE49-F238E27FC236}">
              <a16:creationId xmlns:a16="http://schemas.microsoft.com/office/drawing/2014/main" id="{00000000-0008-0000-0000-00000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8" name="Text Box 2">
          <a:extLst>
            <a:ext uri="{FF2B5EF4-FFF2-40B4-BE49-F238E27FC236}">
              <a16:creationId xmlns:a16="http://schemas.microsoft.com/office/drawing/2014/main" id="{00000000-0008-0000-0000-00000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9" name="Text Box 2">
          <a:extLst>
            <a:ext uri="{FF2B5EF4-FFF2-40B4-BE49-F238E27FC236}">
              <a16:creationId xmlns:a16="http://schemas.microsoft.com/office/drawing/2014/main" id="{00000000-0008-0000-0000-00000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0" name="Text Box 2">
          <a:extLst>
            <a:ext uri="{FF2B5EF4-FFF2-40B4-BE49-F238E27FC236}">
              <a16:creationId xmlns:a16="http://schemas.microsoft.com/office/drawing/2014/main" id="{00000000-0008-0000-0000-00000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1" name="Text Box 2">
          <a:extLst>
            <a:ext uri="{FF2B5EF4-FFF2-40B4-BE49-F238E27FC236}">
              <a16:creationId xmlns:a16="http://schemas.microsoft.com/office/drawing/2014/main" id="{00000000-0008-0000-0000-00000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32" name="Text Box 2">
          <a:extLst>
            <a:ext uri="{FF2B5EF4-FFF2-40B4-BE49-F238E27FC236}">
              <a16:creationId xmlns:a16="http://schemas.microsoft.com/office/drawing/2014/main" id="{00000000-0008-0000-0000-00000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33" name="Text Box 2">
          <a:extLst>
            <a:ext uri="{FF2B5EF4-FFF2-40B4-BE49-F238E27FC236}">
              <a16:creationId xmlns:a16="http://schemas.microsoft.com/office/drawing/2014/main" id="{00000000-0008-0000-0000-00000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4" name="Text Box 2">
          <a:extLst>
            <a:ext uri="{FF2B5EF4-FFF2-40B4-BE49-F238E27FC236}">
              <a16:creationId xmlns:a16="http://schemas.microsoft.com/office/drawing/2014/main" id="{00000000-0008-0000-0000-00000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5" name="Text Box 2">
          <a:extLst>
            <a:ext uri="{FF2B5EF4-FFF2-40B4-BE49-F238E27FC236}">
              <a16:creationId xmlns:a16="http://schemas.microsoft.com/office/drawing/2014/main" id="{00000000-0008-0000-0000-00000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6" name="Text Box 2">
          <a:extLst>
            <a:ext uri="{FF2B5EF4-FFF2-40B4-BE49-F238E27FC236}">
              <a16:creationId xmlns:a16="http://schemas.microsoft.com/office/drawing/2014/main" id="{00000000-0008-0000-0000-00001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7" name="Text Box 2">
          <a:extLst>
            <a:ext uri="{FF2B5EF4-FFF2-40B4-BE49-F238E27FC236}">
              <a16:creationId xmlns:a16="http://schemas.microsoft.com/office/drawing/2014/main" id="{00000000-0008-0000-0000-00001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38" name="Text Box 2">
          <a:extLst>
            <a:ext uri="{FF2B5EF4-FFF2-40B4-BE49-F238E27FC236}">
              <a16:creationId xmlns:a16="http://schemas.microsoft.com/office/drawing/2014/main" id="{00000000-0008-0000-0000-00001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39" name="Text Box 2">
          <a:extLst>
            <a:ext uri="{FF2B5EF4-FFF2-40B4-BE49-F238E27FC236}">
              <a16:creationId xmlns:a16="http://schemas.microsoft.com/office/drawing/2014/main" id="{00000000-0008-0000-0000-00001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40" name="Text Box 2">
          <a:extLst>
            <a:ext uri="{FF2B5EF4-FFF2-40B4-BE49-F238E27FC236}">
              <a16:creationId xmlns:a16="http://schemas.microsoft.com/office/drawing/2014/main" id="{00000000-0008-0000-0000-00001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41" name="Text Box 2">
          <a:extLst>
            <a:ext uri="{FF2B5EF4-FFF2-40B4-BE49-F238E27FC236}">
              <a16:creationId xmlns:a16="http://schemas.microsoft.com/office/drawing/2014/main" id="{00000000-0008-0000-0000-00001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42" name="Text Box 2">
          <a:extLst>
            <a:ext uri="{FF2B5EF4-FFF2-40B4-BE49-F238E27FC236}">
              <a16:creationId xmlns:a16="http://schemas.microsoft.com/office/drawing/2014/main" id="{00000000-0008-0000-0000-00001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43" name="Text Box 2">
          <a:extLst>
            <a:ext uri="{FF2B5EF4-FFF2-40B4-BE49-F238E27FC236}">
              <a16:creationId xmlns:a16="http://schemas.microsoft.com/office/drawing/2014/main" id="{00000000-0008-0000-0000-00001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44" name="Text Box 2">
          <a:extLst>
            <a:ext uri="{FF2B5EF4-FFF2-40B4-BE49-F238E27FC236}">
              <a16:creationId xmlns:a16="http://schemas.microsoft.com/office/drawing/2014/main" id="{00000000-0008-0000-0000-00001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45" name="Text Box 2">
          <a:extLst>
            <a:ext uri="{FF2B5EF4-FFF2-40B4-BE49-F238E27FC236}">
              <a16:creationId xmlns:a16="http://schemas.microsoft.com/office/drawing/2014/main" id="{00000000-0008-0000-0000-00001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46" name="Text Box 2">
          <a:extLst>
            <a:ext uri="{FF2B5EF4-FFF2-40B4-BE49-F238E27FC236}">
              <a16:creationId xmlns:a16="http://schemas.microsoft.com/office/drawing/2014/main" id="{00000000-0008-0000-0000-00001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47" name="Text Box 2">
          <a:extLst>
            <a:ext uri="{FF2B5EF4-FFF2-40B4-BE49-F238E27FC236}">
              <a16:creationId xmlns:a16="http://schemas.microsoft.com/office/drawing/2014/main" id="{00000000-0008-0000-0000-00001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48" name="Text Box 2">
          <a:extLst>
            <a:ext uri="{FF2B5EF4-FFF2-40B4-BE49-F238E27FC236}">
              <a16:creationId xmlns:a16="http://schemas.microsoft.com/office/drawing/2014/main" id="{00000000-0008-0000-0000-00001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49" name="Text Box 2">
          <a:extLst>
            <a:ext uri="{FF2B5EF4-FFF2-40B4-BE49-F238E27FC236}">
              <a16:creationId xmlns:a16="http://schemas.microsoft.com/office/drawing/2014/main" id="{00000000-0008-0000-0000-00001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0" name="Text Box 2">
          <a:extLst>
            <a:ext uri="{FF2B5EF4-FFF2-40B4-BE49-F238E27FC236}">
              <a16:creationId xmlns:a16="http://schemas.microsoft.com/office/drawing/2014/main" id="{00000000-0008-0000-0000-00001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1" name="Text Box 2">
          <a:extLst>
            <a:ext uri="{FF2B5EF4-FFF2-40B4-BE49-F238E27FC236}">
              <a16:creationId xmlns:a16="http://schemas.microsoft.com/office/drawing/2014/main" id="{00000000-0008-0000-0000-00001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2" name="Text Box 2">
          <a:extLst>
            <a:ext uri="{FF2B5EF4-FFF2-40B4-BE49-F238E27FC236}">
              <a16:creationId xmlns:a16="http://schemas.microsoft.com/office/drawing/2014/main" id="{00000000-0008-0000-0000-00002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3" name="Text Box 2">
          <a:extLst>
            <a:ext uri="{FF2B5EF4-FFF2-40B4-BE49-F238E27FC236}">
              <a16:creationId xmlns:a16="http://schemas.microsoft.com/office/drawing/2014/main" id="{00000000-0008-0000-0000-00002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4" name="Text Box 2">
          <a:extLst>
            <a:ext uri="{FF2B5EF4-FFF2-40B4-BE49-F238E27FC236}">
              <a16:creationId xmlns:a16="http://schemas.microsoft.com/office/drawing/2014/main" id="{00000000-0008-0000-0000-00002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5" name="Text Box 2">
          <a:extLst>
            <a:ext uri="{FF2B5EF4-FFF2-40B4-BE49-F238E27FC236}">
              <a16:creationId xmlns:a16="http://schemas.microsoft.com/office/drawing/2014/main" id="{00000000-0008-0000-0000-00002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6" name="Text Box 2">
          <a:extLst>
            <a:ext uri="{FF2B5EF4-FFF2-40B4-BE49-F238E27FC236}">
              <a16:creationId xmlns:a16="http://schemas.microsoft.com/office/drawing/2014/main" id="{00000000-0008-0000-0000-00002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7" name="Text Box 2">
          <a:extLst>
            <a:ext uri="{FF2B5EF4-FFF2-40B4-BE49-F238E27FC236}">
              <a16:creationId xmlns:a16="http://schemas.microsoft.com/office/drawing/2014/main" id="{00000000-0008-0000-0000-00002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58" name="Text Box 2">
          <a:extLst>
            <a:ext uri="{FF2B5EF4-FFF2-40B4-BE49-F238E27FC236}">
              <a16:creationId xmlns:a16="http://schemas.microsoft.com/office/drawing/2014/main" id="{00000000-0008-0000-0000-00002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59" name="Text Box 2">
          <a:extLst>
            <a:ext uri="{FF2B5EF4-FFF2-40B4-BE49-F238E27FC236}">
              <a16:creationId xmlns:a16="http://schemas.microsoft.com/office/drawing/2014/main" id="{00000000-0008-0000-0000-00002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0" name="Text Box 2">
          <a:extLst>
            <a:ext uri="{FF2B5EF4-FFF2-40B4-BE49-F238E27FC236}">
              <a16:creationId xmlns:a16="http://schemas.microsoft.com/office/drawing/2014/main" id="{00000000-0008-0000-0000-00002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1" name="Text Box 2">
          <a:extLst>
            <a:ext uri="{FF2B5EF4-FFF2-40B4-BE49-F238E27FC236}">
              <a16:creationId xmlns:a16="http://schemas.microsoft.com/office/drawing/2014/main" id="{00000000-0008-0000-0000-00002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2" name="Text Box 2">
          <a:extLst>
            <a:ext uri="{FF2B5EF4-FFF2-40B4-BE49-F238E27FC236}">
              <a16:creationId xmlns:a16="http://schemas.microsoft.com/office/drawing/2014/main" id="{00000000-0008-0000-0000-00002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3" name="Text Box 2">
          <a:extLst>
            <a:ext uri="{FF2B5EF4-FFF2-40B4-BE49-F238E27FC236}">
              <a16:creationId xmlns:a16="http://schemas.microsoft.com/office/drawing/2014/main" id="{00000000-0008-0000-0000-00002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64" name="Text Box 2">
          <a:extLst>
            <a:ext uri="{FF2B5EF4-FFF2-40B4-BE49-F238E27FC236}">
              <a16:creationId xmlns:a16="http://schemas.microsoft.com/office/drawing/2014/main" id="{00000000-0008-0000-0000-00002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65" name="Text Box 2">
          <a:extLst>
            <a:ext uri="{FF2B5EF4-FFF2-40B4-BE49-F238E27FC236}">
              <a16:creationId xmlns:a16="http://schemas.microsoft.com/office/drawing/2014/main" id="{00000000-0008-0000-0000-00002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6" name="Text Box 2">
          <a:extLst>
            <a:ext uri="{FF2B5EF4-FFF2-40B4-BE49-F238E27FC236}">
              <a16:creationId xmlns:a16="http://schemas.microsoft.com/office/drawing/2014/main" id="{00000000-0008-0000-0000-00002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7" name="Text Box 2">
          <a:extLst>
            <a:ext uri="{FF2B5EF4-FFF2-40B4-BE49-F238E27FC236}">
              <a16:creationId xmlns:a16="http://schemas.microsoft.com/office/drawing/2014/main" id="{00000000-0008-0000-0000-00002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8" name="Text Box 2">
          <a:extLst>
            <a:ext uri="{FF2B5EF4-FFF2-40B4-BE49-F238E27FC236}">
              <a16:creationId xmlns:a16="http://schemas.microsoft.com/office/drawing/2014/main" id="{00000000-0008-0000-0000-00003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69" name="Text Box 2">
          <a:extLst>
            <a:ext uri="{FF2B5EF4-FFF2-40B4-BE49-F238E27FC236}">
              <a16:creationId xmlns:a16="http://schemas.microsoft.com/office/drawing/2014/main" id="{00000000-0008-0000-0000-00003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70" name="Text Box 2">
          <a:extLst>
            <a:ext uri="{FF2B5EF4-FFF2-40B4-BE49-F238E27FC236}">
              <a16:creationId xmlns:a16="http://schemas.microsoft.com/office/drawing/2014/main" id="{00000000-0008-0000-0000-00003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71" name="Text Box 2">
          <a:extLst>
            <a:ext uri="{FF2B5EF4-FFF2-40B4-BE49-F238E27FC236}">
              <a16:creationId xmlns:a16="http://schemas.microsoft.com/office/drawing/2014/main" id="{00000000-0008-0000-0000-00003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72" name="Text Box 2">
          <a:extLst>
            <a:ext uri="{FF2B5EF4-FFF2-40B4-BE49-F238E27FC236}">
              <a16:creationId xmlns:a16="http://schemas.microsoft.com/office/drawing/2014/main" id="{00000000-0008-0000-0000-00003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73" name="Text Box 2">
          <a:extLst>
            <a:ext uri="{FF2B5EF4-FFF2-40B4-BE49-F238E27FC236}">
              <a16:creationId xmlns:a16="http://schemas.microsoft.com/office/drawing/2014/main" id="{00000000-0008-0000-0000-00003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4" name="Text Box 2">
          <a:extLst>
            <a:ext uri="{FF2B5EF4-FFF2-40B4-BE49-F238E27FC236}">
              <a16:creationId xmlns:a16="http://schemas.microsoft.com/office/drawing/2014/main" id="{00000000-0008-0000-0000-00003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5" name="Text Box 2">
          <a:extLst>
            <a:ext uri="{FF2B5EF4-FFF2-40B4-BE49-F238E27FC236}">
              <a16:creationId xmlns:a16="http://schemas.microsoft.com/office/drawing/2014/main" id="{00000000-0008-0000-0000-00003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6" name="Text Box 2">
          <a:extLst>
            <a:ext uri="{FF2B5EF4-FFF2-40B4-BE49-F238E27FC236}">
              <a16:creationId xmlns:a16="http://schemas.microsoft.com/office/drawing/2014/main" id="{00000000-0008-0000-0000-00003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7" name="Text Box 2">
          <a:extLst>
            <a:ext uri="{FF2B5EF4-FFF2-40B4-BE49-F238E27FC236}">
              <a16:creationId xmlns:a16="http://schemas.microsoft.com/office/drawing/2014/main" id="{00000000-0008-0000-0000-00003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8" name="Text Box 2">
          <a:extLst>
            <a:ext uri="{FF2B5EF4-FFF2-40B4-BE49-F238E27FC236}">
              <a16:creationId xmlns:a16="http://schemas.microsoft.com/office/drawing/2014/main" id="{00000000-0008-0000-0000-00003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79" name="Text Box 2">
          <a:extLst>
            <a:ext uri="{FF2B5EF4-FFF2-40B4-BE49-F238E27FC236}">
              <a16:creationId xmlns:a16="http://schemas.microsoft.com/office/drawing/2014/main" id="{00000000-0008-0000-0000-00003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0" name="Text Box 2">
          <a:extLst>
            <a:ext uri="{FF2B5EF4-FFF2-40B4-BE49-F238E27FC236}">
              <a16:creationId xmlns:a16="http://schemas.microsoft.com/office/drawing/2014/main" id="{00000000-0008-0000-0000-00003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1" name="Text Box 2">
          <a:extLst>
            <a:ext uri="{FF2B5EF4-FFF2-40B4-BE49-F238E27FC236}">
              <a16:creationId xmlns:a16="http://schemas.microsoft.com/office/drawing/2014/main" id="{00000000-0008-0000-0000-00003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2" name="Text Box 2">
          <a:extLst>
            <a:ext uri="{FF2B5EF4-FFF2-40B4-BE49-F238E27FC236}">
              <a16:creationId xmlns:a16="http://schemas.microsoft.com/office/drawing/2014/main" id="{00000000-0008-0000-0000-00003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83" name="Text Box 2">
          <a:extLst>
            <a:ext uri="{FF2B5EF4-FFF2-40B4-BE49-F238E27FC236}">
              <a16:creationId xmlns:a16="http://schemas.microsoft.com/office/drawing/2014/main" id="{00000000-0008-0000-0000-00003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84" name="Text Box 2">
          <a:extLst>
            <a:ext uri="{FF2B5EF4-FFF2-40B4-BE49-F238E27FC236}">
              <a16:creationId xmlns:a16="http://schemas.microsoft.com/office/drawing/2014/main" id="{00000000-0008-0000-0000-00004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5" name="Text Box 2">
          <a:extLst>
            <a:ext uri="{FF2B5EF4-FFF2-40B4-BE49-F238E27FC236}">
              <a16:creationId xmlns:a16="http://schemas.microsoft.com/office/drawing/2014/main" id="{00000000-0008-0000-0000-00004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6" name="Text Box 2">
          <a:extLst>
            <a:ext uri="{FF2B5EF4-FFF2-40B4-BE49-F238E27FC236}">
              <a16:creationId xmlns:a16="http://schemas.microsoft.com/office/drawing/2014/main" id="{00000000-0008-0000-0000-00004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7" name="Text Box 2">
          <a:extLst>
            <a:ext uri="{FF2B5EF4-FFF2-40B4-BE49-F238E27FC236}">
              <a16:creationId xmlns:a16="http://schemas.microsoft.com/office/drawing/2014/main" id="{00000000-0008-0000-0000-00004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88" name="Text Box 2">
          <a:extLst>
            <a:ext uri="{FF2B5EF4-FFF2-40B4-BE49-F238E27FC236}">
              <a16:creationId xmlns:a16="http://schemas.microsoft.com/office/drawing/2014/main" id="{00000000-0008-0000-0000-00004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89" name="Text Box 2">
          <a:extLst>
            <a:ext uri="{FF2B5EF4-FFF2-40B4-BE49-F238E27FC236}">
              <a16:creationId xmlns:a16="http://schemas.microsoft.com/office/drawing/2014/main" id="{00000000-0008-0000-0000-00004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0" name="Text Box 2">
          <a:extLst>
            <a:ext uri="{FF2B5EF4-FFF2-40B4-BE49-F238E27FC236}">
              <a16:creationId xmlns:a16="http://schemas.microsoft.com/office/drawing/2014/main" id="{00000000-0008-0000-0000-00004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91" name="Text Box 2">
          <a:extLst>
            <a:ext uri="{FF2B5EF4-FFF2-40B4-BE49-F238E27FC236}">
              <a16:creationId xmlns:a16="http://schemas.microsoft.com/office/drawing/2014/main" id="{00000000-0008-0000-0000-00004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92" name="Text Box 2">
          <a:extLst>
            <a:ext uri="{FF2B5EF4-FFF2-40B4-BE49-F238E27FC236}">
              <a16:creationId xmlns:a16="http://schemas.microsoft.com/office/drawing/2014/main" id="{00000000-0008-0000-0000-00004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93" name="Text Box 2">
          <a:extLst>
            <a:ext uri="{FF2B5EF4-FFF2-40B4-BE49-F238E27FC236}">
              <a16:creationId xmlns:a16="http://schemas.microsoft.com/office/drawing/2014/main" id="{00000000-0008-0000-0000-00004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94" name="Text Box 2">
          <a:extLst>
            <a:ext uri="{FF2B5EF4-FFF2-40B4-BE49-F238E27FC236}">
              <a16:creationId xmlns:a16="http://schemas.microsoft.com/office/drawing/2014/main" id="{00000000-0008-0000-0000-00004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5" name="Text Box 2">
          <a:extLst>
            <a:ext uri="{FF2B5EF4-FFF2-40B4-BE49-F238E27FC236}">
              <a16:creationId xmlns:a16="http://schemas.microsoft.com/office/drawing/2014/main" id="{00000000-0008-0000-0000-00004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6" name="Text Box 2">
          <a:extLst>
            <a:ext uri="{FF2B5EF4-FFF2-40B4-BE49-F238E27FC236}">
              <a16:creationId xmlns:a16="http://schemas.microsoft.com/office/drawing/2014/main" id="{00000000-0008-0000-0000-00004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7" name="Text Box 2">
          <a:extLst>
            <a:ext uri="{FF2B5EF4-FFF2-40B4-BE49-F238E27FC236}">
              <a16:creationId xmlns:a16="http://schemas.microsoft.com/office/drawing/2014/main" id="{00000000-0008-0000-0000-00004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8" name="Text Box 2">
          <a:extLst>
            <a:ext uri="{FF2B5EF4-FFF2-40B4-BE49-F238E27FC236}">
              <a16:creationId xmlns:a16="http://schemas.microsoft.com/office/drawing/2014/main" id="{00000000-0008-0000-0000-00004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99" name="Text Box 2">
          <a:extLst>
            <a:ext uri="{FF2B5EF4-FFF2-40B4-BE49-F238E27FC236}">
              <a16:creationId xmlns:a16="http://schemas.microsoft.com/office/drawing/2014/main" id="{00000000-0008-0000-0000-00004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00" name="Text Box 2">
          <a:extLst>
            <a:ext uri="{FF2B5EF4-FFF2-40B4-BE49-F238E27FC236}">
              <a16:creationId xmlns:a16="http://schemas.microsoft.com/office/drawing/2014/main" id="{00000000-0008-0000-0000-00005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1" name="Text Box 2">
          <a:extLst>
            <a:ext uri="{FF2B5EF4-FFF2-40B4-BE49-F238E27FC236}">
              <a16:creationId xmlns:a16="http://schemas.microsoft.com/office/drawing/2014/main" id="{00000000-0008-0000-0000-00005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2" name="Text Box 2">
          <a:extLst>
            <a:ext uri="{FF2B5EF4-FFF2-40B4-BE49-F238E27FC236}">
              <a16:creationId xmlns:a16="http://schemas.microsoft.com/office/drawing/2014/main" id="{00000000-0008-0000-0000-00005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3" name="Text Box 2">
          <a:extLst>
            <a:ext uri="{FF2B5EF4-FFF2-40B4-BE49-F238E27FC236}">
              <a16:creationId xmlns:a16="http://schemas.microsoft.com/office/drawing/2014/main" id="{00000000-0008-0000-0000-00005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4" name="Text Box 2">
          <a:extLst>
            <a:ext uri="{FF2B5EF4-FFF2-40B4-BE49-F238E27FC236}">
              <a16:creationId xmlns:a16="http://schemas.microsoft.com/office/drawing/2014/main" id="{00000000-0008-0000-0000-00005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5" name="Text Box 2">
          <a:extLst>
            <a:ext uri="{FF2B5EF4-FFF2-40B4-BE49-F238E27FC236}">
              <a16:creationId xmlns:a16="http://schemas.microsoft.com/office/drawing/2014/main" id="{00000000-0008-0000-0000-00005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6" name="Text Box 2">
          <a:extLst>
            <a:ext uri="{FF2B5EF4-FFF2-40B4-BE49-F238E27FC236}">
              <a16:creationId xmlns:a16="http://schemas.microsoft.com/office/drawing/2014/main" id="{00000000-0008-0000-0000-00005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7" name="Text Box 2">
          <a:extLst>
            <a:ext uri="{FF2B5EF4-FFF2-40B4-BE49-F238E27FC236}">
              <a16:creationId xmlns:a16="http://schemas.microsoft.com/office/drawing/2014/main" id="{00000000-0008-0000-0000-00005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8" name="Text Box 2">
          <a:extLst>
            <a:ext uri="{FF2B5EF4-FFF2-40B4-BE49-F238E27FC236}">
              <a16:creationId xmlns:a16="http://schemas.microsoft.com/office/drawing/2014/main" id="{00000000-0008-0000-0000-00005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9" name="Text Box 2">
          <a:extLst>
            <a:ext uri="{FF2B5EF4-FFF2-40B4-BE49-F238E27FC236}">
              <a16:creationId xmlns:a16="http://schemas.microsoft.com/office/drawing/2014/main" id="{00000000-0008-0000-0000-00005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10" name="Text Box 2">
          <a:extLst>
            <a:ext uri="{FF2B5EF4-FFF2-40B4-BE49-F238E27FC236}">
              <a16:creationId xmlns:a16="http://schemas.microsoft.com/office/drawing/2014/main" id="{00000000-0008-0000-0000-00005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11" name="Text Box 2">
          <a:extLst>
            <a:ext uri="{FF2B5EF4-FFF2-40B4-BE49-F238E27FC236}">
              <a16:creationId xmlns:a16="http://schemas.microsoft.com/office/drawing/2014/main" id="{00000000-0008-0000-0000-00005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2" name="Text Box 2">
          <a:extLst>
            <a:ext uri="{FF2B5EF4-FFF2-40B4-BE49-F238E27FC236}">
              <a16:creationId xmlns:a16="http://schemas.microsoft.com/office/drawing/2014/main" id="{00000000-0008-0000-0000-00005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3" name="Text Box 2">
          <a:extLst>
            <a:ext uri="{FF2B5EF4-FFF2-40B4-BE49-F238E27FC236}">
              <a16:creationId xmlns:a16="http://schemas.microsoft.com/office/drawing/2014/main" id="{00000000-0008-0000-0000-00005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4" name="Text Box 2">
          <a:extLst>
            <a:ext uri="{FF2B5EF4-FFF2-40B4-BE49-F238E27FC236}">
              <a16:creationId xmlns:a16="http://schemas.microsoft.com/office/drawing/2014/main" id="{00000000-0008-0000-0000-00005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5" name="Text Box 2">
          <a:extLst>
            <a:ext uri="{FF2B5EF4-FFF2-40B4-BE49-F238E27FC236}">
              <a16:creationId xmlns:a16="http://schemas.microsoft.com/office/drawing/2014/main" id="{00000000-0008-0000-0000-00005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16" name="Text Box 2">
          <a:extLst>
            <a:ext uri="{FF2B5EF4-FFF2-40B4-BE49-F238E27FC236}">
              <a16:creationId xmlns:a16="http://schemas.microsoft.com/office/drawing/2014/main" id="{00000000-0008-0000-0000-00006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17" name="Text Box 2">
          <a:extLst>
            <a:ext uri="{FF2B5EF4-FFF2-40B4-BE49-F238E27FC236}">
              <a16:creationId xmlns:a16="http://schemas.microsoft.com/office/drawing/2014/main" id="{00000000-0008-0000-0000-00006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8" name="Text Box 2">
          <a:extLst>
            <a:ext uri="{FF2B5EF4-FFF2-40B4-BE49-F238E27FC236}">
              <a16:creationId xmlns:a16="http://schemas.microsoft.com/office/drawing/2014/main" id="{00000000-0008-0000-0000-00006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9" name="Text Box 2">
          <a:extLst>
            <a:ext uri="{FF2B5EF4-FFF2-40B4-BE49-F238E27FC236}">
              <a16:creationId xmlns:a16="http://schemas.microsoft.com/office/drawing/2014/main" id="{00000000-0008-0000-0000-00006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20" name="Text Box 2">
          <a:extLst>
            <a:ext uri="{FF2B5EF4-FFF2-40B4-BE49-F238E27FC236}">
              <a16:creationId xmlns:a16="http://schemas.microsoft.com/office/drawing/2014/main" id="{00000000-0008-0000-0000-00006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21" name="Text Box 2">
          <a:extLst>
            <a:ext uri="{FF2B5EF4-FFF2-40B4-BE49-F238E27FC236}">
              <a16:creationId xmlns:a16="http://schemas.microsoft.com/office/drawing/2014/main" id="{00000000-0008-0000-0000-00006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22" name="Text Box 2">
          <a:extLst>
            <a:ext uri="{FF2B5EF4-FFF2-40B4-BE49-F238E27FC236}">
              <a16:creationId xmlns:a16="http://schemas.microsoft.com/office/drawing/2014/main" id="{00000000-0008-0000-0000-00006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23" name="Text Box 2">
          <a:extLst>
            <a:ext uri="{FF2B5EF4-FFF2-40B4-BE49-F238E27FC236}">
              <a16:creationId xmlns:a16="http://schemas.microsoft.com/office/drawing/2014/main" id="{00000000-0008-0000-0000-00006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24" name="Text Box 2">
          <a:extLst>
            <a:ext uri="{FF2B5EF4-FFF2-40B4-BE49-F238E27FC236}">
              <a16:creationId xmlns:a16="http://schemas.microsoft.com/office/drawing/2014/main" id="{00000000-0008-0000-0000-00006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25" name="Text Box 2">
          <a:extLst>
            <a:ext uri="{FF2B5EF4-FFF2-40B4-BE49-F238E27FC236}">
              <a16:creationId xmlns:a16="http://schemas.microsoft.com/office/drawing/2014/main" id="{00000000-0008-0000-0000-00006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26" name="Text Box 2">
          <a:extLst>
            <a:ext uri="{FF2B5EF4-FFF2-40B4-BE49-F238E27FC236}">
              <a16:creationId xmlns:a16="http://schemas.microsoft.com/office/drawing/2014/main" id="{00000000-0008-0000-0000-00006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27" name="Text Box 2">
          <a:extLst>
            <a:ext uri="{FF2B5EF4-FFF2-40B4-BE49-F238E27FC236}">
              <a16:creationId xmlns:a16="http://schemas.microsoft.com/office/drawing/2014/main" id="{00000000-0008-0000-0000-00006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28" name="Text Box 2">
          <a:extLst>
            <a:ext uri="{FF2B5EF4-FFF2-40B4-BE49-F238E27FC236}">
              <a16:creationId xmlns:a16="http://schemas.microsoft.com/office/drawing/2014/main" id="{00000000-0008-0000-0000-00006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29" name="Text Box 2">
          <a:extLst>
            <a:ext uri="{FF2B5EF4-FFF2-40B4-BE49-F238E27FC236}">
              <a16:creationId xmlns:a16="http://schemas.microsoft.com/office/drawing/2014/main" id="{00000000-0008-0000-0000-00006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0" name="Text Box 2">
          <a:extLst>
            <a:ext uri="{FF2B5EF4-FFF2-40B4-BE49-F238E27FC236}">
              <a16:creationId xmlns:a16="http://schemas.microsoft.com/office/drawing/2014/main" id="{00000000-0008-0000-0000-00006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1" name="Text Box 2">
          <a:extLst>
            <a:ext uri="{FF2B5EF4-FFF2-40B4-BE49-F238E27FC236}">
              <a16:creationId xmlns:a16="http://schemas.microsoft.com/office/drawing/2014/main" id="{00000000-0008-0000-0000-00006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2" name="Text Box 2">
          <a:extLst>
            <a:ext uri="{FF2B5EF4-FFF2-40B4-BE49-F238E27FC236}">
              <a16:creationId xmlns:a16="http://schemas.microsoft.com/office/drawing/2014/main" id="{00000000-0008-0000-0000-00007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3" name="Text Box 2">
          <a:extLst>
            <a:ext uri="{FF2B5EF4-FFF2-40B4-BE49-F238E27FC236}">
              <a16:creationId xmlns:a16="http://schemas.microsoft.com/office/drawing/2014/main" id="{00000000-0008-0000-0000-00007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4" name="Text Box 2">
          <a:extLst>
            <a:ext uri="{FF2B5EF4-FFF2-40B4-BE49-F238E27FC236}">
              <a16:creationId xmlns:a16="http://schemas.microsoft.com/office/drawing/2014/main" id="{00000000-0008-0000-0000-00007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5" name="Text Box 2">
          <a:extLst>
            <a:ext uri="{FF2B5EF4-FFF2-40B4-BE49-F238E27FC236}">
              <a16:creationId xmlns:a16="http://schemas.microsoft.com/office/drawing/2014/main" id="{00000000-0008-0000-0000-00007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36" name="Text Box 2">
          <a:extLst>
            <a:ext uri="{FF2B5EF4-FFF2-40B4-BE49-F238E27FC236}">
              <a16:creationId xmlns:a16="http://schemas.microsoft.com/office/drawing/2014/main" id="{00000000-0008-0000-0000-00007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37" name="Text Box 2">
          <a:extLst>
            <a:ext uri="{FF2B5EF4-FFF2-40B4-BE49-F238E27FC236}">
              <a16:creationId xmlns:a16="http://schemas.microsoft.com/office/drawing/2014/main" id="{00000000-0008-0000-0000-00007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8" name="Text Box 2">
          <a:extLst>
            <a:ext uri="{FF2B5EF4-FFF2-40B4-BE49-F238E27FC236}">
              <a16:creationId xmlns:a16="http://schemas.microsoft.com/office/drawing/2014/main" id="{00000000-0008-0000-0000-00007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39" name="Text Box 2">
          <a:extLst>
            <a:ext uri="{FF2B5EF4-FFF2-40B4-BE49-F238E27FC236}">
              <a16:creationId xmlns:a16="http://schemas.microsoft.com/office/drawing/2014/main" id="{00000000-0008-0000-0000-00007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0" name="Text Box 2">
          <a:extLst>
            <a:ext uri="{FF2B5EF4-FFF2-40B4-BE49-F238E27FC236}">
              <a16:creationId xmlns:a16="http://schemas.microsoft.com/office/drawing/2014/main" id="{00000000-0008-0000-0000-00007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1" name="Text Box 2">
          <a:extLst>
            <a:ext uri="{FF2B5EF4-FFF2-40B4-BE49-F238E27FC236}">
              <a16:creationId xmlns:a16="http://schemas.microsoft.com/office/drawing/2014/main" id="{00000000-0008-0000-0000-00007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42" name="Text Box 2">
          <a:extLst>
            <a:ext uri="{FF2B5EF4-FFF2-40B4-BE49-F238E27FC236}">
              <a16:creationId xmlns:a16="http://schemas.microsoft.com/office/drawing/2014/main" id="{00000000-0008-0000-0000-00007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43" name="Text Box 2">
          <a:extLst>
            <a:ext uri="{FF2B5EF4-FFF2-40B4-BE49-F238E27FC236}">
              <a16:creationId xmlns:a16="http://schemas.microsoft.com/office/drawing/2014/main" id="{00000000-0008-0000-0000-00007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4" name="Text Box 2">
          <a:extLst>
            <a:ext uri="{FF2B5EF4-FFF2-40B4-BE49-F238E27FC236}">
              <a16:creationId xmlns:a16="http://schemas.microsoft.com/office/drawing/2014/main" id="{00000000-0008-0000-0000-00007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5" name="Text Box 2">
          <a:extLst>
            <a:ext uri="{FF2B5EF4-FFF2-40B4-BE49-F238E27FC236}">
              <a16:creationId xmlns:a16="http://schemas.microsoft.com/office/drawing/2014/main" id="{00000000-0008-0000-0000-00007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6" name="Text Box 2">
          <a:extLst>
            <a:ext uri="{FF2B5EF4-FFF2-40B4-BE49-F238E27FC236}">
              <a16:creationId xmlns:a16="http://schemas.microsoft.com/office/drawing/2014/main" id="{00000000-0008-0000-0000-00007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7" name="Text Box 2">
          <a:extLst>
            <a:ext uri="{FF2B5EF4-FFF2-40B4-BE49-F238E27FC236}">
              <a16:creationId xmlns:a16="http://schemas.microsoft.com/office/drawing/2014/main" id="{00000000-0008-0000-0000-00007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48" name="Text Box 2">
          <a:extLst>
            <a:ext uri="{FF2B5EF4-FFF2-40B4-BE49-F238E27FC236}">
              <a16:creationId xmlns:a16="http://schemas.microsoft.com/office/drawing/2014/main" id="{00000000-0008-0000-0000-00008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49" name="Text Box 2">
          <a:extLst>
            <a:ext uri="{FF2B5EF4-FFF2-40B4-BE49-F238E27FC236}">
              <a16:creationId xmlns:a16="http://schemas.microsoft.com/office/drawing/2014/main" id="{00000000-0008-0000-0000-00008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50" name="Text Box 2">
          <a:extLst>
            <a:ext uri="{FF2B5EF4-FFF2-40B4-BE49-F238E27FC236}">
              <a16:creationId xmlns:a16="http://schemas.microsoft.com/office/drawing/2014/main" id="{00000000-0008-0000-0000-00008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51" name="Text Box 2">
          <a:extLst>
            <a:ext uri="{FF2B5EF4-FFF2-40B4-BE49-F238E27FC236}">
              <a16:creationId xmlns:a16="http://schemas.microsoft.com/office/drawing/2014/main" id="{00000000-0008-0000-0000-00008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2" name="Text Box 2">
          <a:extLst>
            <a:ext uri="{FF2B5EF4-FFF2-40B4-BE49-F238E27FC236}">
              <a16:creationId xmlns:a16="http://schemas.microsoft.com/office/drawing/2014/main" id="{00000000-0008-0000-0000-00008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3" name="Text Box 2">
          <a:extLst>
            <a:ext uri="{FF2B5EF4-FFF2-40B4-BE49-F238E27FC236}">
              <a16:creationId xmlns:a16="http://schemas.microsoft.com/office/drawing/2014/main" id="{00000000-0008-0000-0000-00008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4" name="Text Box 2">
          <a:extLst>
            <a:ext uri="{FF2B5EF4-FFF2-40B4-BE49-F238E27FC236}">
              <a16:creationId xmlns:a16="http://schemas.microsoft.com/office/drawing/2014/main" id="{00000000-0008-0000-0000-00008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5" name="Text Box 2">
          <a:extLst>
            <a:ext uri="{FF2B5EF4-FFF2-40B4-BE49-F238E27FC236}">
              <a16:creationId xmlns:a16="http://schemas.microsoft.com/office/drawing/2014/main" id="{00000000-0008-0000-0000-00008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6" name="Text Box 2">
          <a:extLst>
            <a:ext uri="{FF2B5EF4-FFF2-40B4-BE49-F238E27FC236}">
              <a16:creationId xmlns:a16="http://schemas.microsoft.com/office/drawing/2014/main" id="{00000000-0008-0000-0000-00008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7" name="Text Box 2">
          <a:extLst>
            <a:ext uri="{FF2B5EF4-FFF2-40B4-BE49-F238E27FC236}">
              <a16:creationId xmlns:a16="http://schemas.microsoft.com/office/drawing/2014/main" id="{00000000-0008-0000-0000-00008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8" name="Text Box 2">
          <a:extLst>
            <a:ext uri="{FF2B5EF4-FFF2-40B4-BE49-F238E27FC236}">
              <a16:creationId xmlns:a16="http://schemas.microsoft.com/office/drawing/2014/main" id="{00000000-0008-0000-0000-00008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9" name="Text Box 2">
          <a:extLst>
            <a:ext uri="{FF2B5EF4-FFF2-40B4-BE49-F238E27FC236}">
              <a16:creationId xmlns:a16="http://schemas.microsoft.com/office/drawing/2014/main" id="{00000000-0008-0000-0000-00008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0" name="Text Box 2">
          <a:extLst>
            <a:ext uri="{FF2B5EF4-FFF2-40B4-BE49-F238E27FC236}">
              <a16:creationId xmlns:a16="http://schemas.microsoft.com/office/drawing/2014/main" id="{00000000-0008-0000-0000-00008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61" name="Text Box 2">
          <a:extLst>
            <a:ext uri="{FF2B5EF4-FFF2-40B4-BE49-F238E27FC236}">
              <a16:creationId xmlns:a16="http://schemas.microsoft.com/office/drawing/2014/main" id="{00000000-0008-0000-0000-00008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62" name="Text Box 2">
          <a:extLst>
            <a:ext uri="{FF2B5EF4-FFF2-40B4-BE49-F238E27FC236}">
              <a16:creationId xmlns:a16="http://schemas.microsoft.com/office/drawing/2014/main" id="{00000000-0008-0000-0000-00008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3" name="Text Box 2">
          <a:extLst>
            <a:ext uri="{FF2B5EF4-FFF2-40B4-BE49-F238E27FC236}">
              <a16:creationId xmlns:a16="http://schemas.microsoft.com/office/drawing/2014/main" id="{00000000-0008-0000-0000-00008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4" name="Text Box 2">
          <a:extLst>
            <a:ext uri="{FF2B5EF4-FFF2-40B4-BE49-F238E27FC236}">
              <a16:creationId xmlns:a16="http://schemas.microsoft.com/office/drawing/2014/main" id="{00000000-0008-0000-0000-00009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5" name="Text Box 2">
          <a:extLst>
            <a:ext uri="{FF2B5EF4-FFF2-40B4-BE49-F238E27FC236}">
              <a16:creationId xmlns:a16="http://schemas.microsoft.com/office/drawing/2014/main" id="{00000000-0008-0000-0000-00009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6" name="Text Box 2">
          <a:extLst>
            <a:ext uri="{FF2B5EF4-FFF2-40B4-BE49-F238E27FC236}">
              <a16:creationId xmlns:a16="http://schemas.microsoft.com/office/drawing/2014/main" id="{00000000-0008-0000-0000-00009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67" name="Text Box 2">
          <a:extLst>
            <a:ext uri="{FF2B5EF4-FFF2-40B4-BE49-F238E27FC236}">
              <a16:creationId xmlns:a16="http://schemas.microsoft.com/office/drawing/2014/main" id="{00000000-0008-0000-0000-00009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68" name="Text Box 2">
          <a:extLst>
            <a:ext uri="{FF2B5EF4-FFF2-40B4-BE49-F238E27FC236}">
              <a16:creationId xmlns:a16="http://schemas.microsoft.com/office/drawing/2014/main" id="{00000000-0008-0000-0000-00009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9" name="Text Box 2">
          <a:extLst>
            <a:ext uri="{FF2B5EF4-FFF2-40B4-BE49-F238E27FC236}">
              <a16:creationId xmlns:a16="http://schemas.microsoft.com/office/drawing/2014/main" id="{00000000-0008-0000-0000-00009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0" name="Text Box 2">
          <a:extLst>
            <a:ext uri="{FF2B5EF4-FFF2-40B4-BE49-F238E27FC236}">
              <a16:creationId xmlns:a16="http://schemas.microsoft.com/office/drawing/2014/main" id="{00000000-0008-0000-0000-00009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1" name="Text Box 2">
          <a:extLst>
            <a:ext uri="{FF2B5EF4-FFF2-40B4-BE49-F238E27FC236}">
              <a16:creationId xmlns:a16="http://schemas.microsoft.com/office/drawing/2014/main" id="{00000000-0008-0000-0000-00009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2" name="Text Box 2">
          <a:extLst>
            <a:ext uri="{FF2B5EF4-FFF2-40B4-BE49-F238E27FC236}">
              <a16:creationId xmlns:a16="http://schemas.microsoft.com/office/drawing/2014/main" id="{00000000-0008-0000-0000-00009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73" name="Text Box 2">
          <a:extLst>
            <a:ext uri="{FF2B5EF4-FFF2-40B4-BE49-F238E27FC236}">
              <a16:creationId xmlns:a16="http://schemas.microsoft.com/office/drawing/2014/main" id="{00000000-0008-0000-0000-00009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74" name="Text Box 2">
          <a:extLst>
            <a:ext uri="{FF2B5EF4-FFF2-40B4-BE49-F238E27FC236}">
              <a16:creationId xmlns:a16="http://schemas.microsoft.com/office/drawing/2014/main" id="{00000000-0008-0000-0000-00009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75" name="Text Box 2">
          <a:extLst>
            <a:ext uri="{FF2B5EF4-FFF2-40B4-BE49-F238E27FC236}">
              <a16:creationId xmlns:a16="http://schemas.microsoft.com/office/drawing/2014/main" id="{00000000-0008-0000-0000-00009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76" name="Text Box 2">
          <a:extLst>
            <a:ext uri="{FF2B5EF4-FFF2-40B4-BE49-F238E27FC236}">
              <a16:creationId xmlns:a16="http://schemas.microsoft.com/office/drawing/2014/main" id="{00000000-0008-0000-0000-00009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7" name="Text Box 2">
          <a:extLst>
            <a:ext uri="{FF2B5EF4-FFF2-40B4-BE49-F238E27FC236}">
              <a16:creationId xmlns:a16="http://schemas.microsoft.com/office/drawing/2014/main" id="{00000000-0008-0000-0000-00009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8" name="Text Box 2">
          <a:extLst>
            <a:ext uri="{FF2B5EF4-FFF2-40B4-BE49-F238E27FC236}">
              <a16:creationId xmlns:a16="http://schemas.microsoft.com/office/drawing/2014/main" id="{00000000-0008-0000-0000-00009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9" name="Text Box 2">
          <a:extLst>
            <a:ext uri="{FF2B5EF4-FFF2-40B4-BE49-F238E27FC236}">
              <a16:creationId xmlns:a16="http://schemas.microsoft.com/office/drawing/2014/main" id="{00000000-0008-0000-0000-00009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0" name="Text Box 2">
          <a:extLst>
            <a:ext uri="{FF2B5EF4-FFF2-40B4-BE49-F238E27FC236}">
              <a16:creationId xmlns:a16="http://schemas.microsoft.com/office/drawing/2014/main" id="{00000000-0008-0000-0000-0000A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1" name="Text Box 2">
          <a:extLst>
            <a:ext uri="{FF2B5EF4-FFF2-40B4-BE49-F238E27FC236}">
              <a16:creationId xmlns:a16="http://schemas.microsoft.com/office/drawing/2014/main" id="{00000000-0008-0000-0000-0000A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2" name="Text Box 2">
          <a:extLst>
            <a:ext uri="{FF2B5EF4-FFF2-40B4-BE49-F238E27FC236}">
              <a16:creationId xmlns:a16="http://schemas.microsoft.com/office/drawing/2014/main" id="{00000000-0008-0000-0000-0000A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3" name="Text Box 2">
          <a:extLst>
            <a:ext uri="{FF2B5EF4-FFF2-40B4-BE49-F238E27FC236}">
              <a16:creationId xmlns:a16="http://schemas.microsoft.com/office/drawing/2014/main" id="{00000000-0008-0000-0000-0000A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4" name="Text Box 2">
          <a:extLst>
            <a:ext uri="{FF2B5EF4-FFF2-40B4-BE49-F238E27FC236}">
              <a16:creationId xmlns:a16="http://schemas.microsoft.com/office/drawing/2014/main" id="{00000000-0008-0000-0000-0000A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5" name="Text Box 2">
          <a:extLst>
            <a:ext uri="{FF2B5EF4-FFF2-40B4-BE49-F238E27FC236}">
              <a16:creationId xmlns:a16="http://schemas.microsoft.com/office/drawing/2014/main" id="{00000000-0008-0000-0000-0000A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86" name="Text Box 2">
          <a:extLst>
            <a:ext uri="{FF2B5EF4-FFF2-40B4-BE49-F238E27FC236}">
              <a16:creationId xmlns:a16="http://schemas.microsoft.com/office/drawing/2014/main" id="{00000000-0008-0000-0000-0000A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87" name="Text Box 2">
          <a:extLst>
            <a:ext uri="{FF2B5EF4-FFF2-40B4-BE49-F238E27FC236}">
              <a16:creationId xmlns:a16="http://schemas.microsoft.com/office/drawing/2014/main" id="{00000000-0008-0000-0000-0000A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8" name="Text Box 2">
          <a:extLst>
            <a:ext uri="{FF2B5EF4-FFF2-40B4-BE49-F238E27FC236}">
              <a16:creationId xmlns:a16="http://schemas.microsoft.com/office/drawing/2014/main" id="{00000000-0008-0000-0000-0000A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9" name="Text Box 2">
          <a:extLst>
            <a:ext uri="{FF2B5EF4-FFF2-40B4-BE49-F238E27FC236}">
              <a16:creationId xmlns:a16="http://schemas.microsoft.com/office/drawing/2014/main" id="{00000000-0008-0000-0000-0000A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0" name="Text Box 2">
          <a:extLst>
            <a:ext uri="{FF2B5EF4-FFF2-40B4-BE49-F238E27FC236}">
              <a16:creationId xmlns:a16="http://schemas.microsoft.com/office/drawing/2014/main" id="{00000000-0008-0000-0000-0000A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1" name="Text Box 2">
          <a:extLst>
            <a:ext uri="{FF2B5EF4-FFF2-40B4-BE49-F238E27FC236}">
              <a16:creationId xmlns:a16="http://schemas.microsoft.com/office/drawing/2014/main" id="{00000000-0008-0000-0000-0000A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92" name="Text Box 2">
          <a:extLst>
            <a:ext uri="{FF2B5EF4-FFF2-40B4-BE49-F238E27FC236}">
              <a16:creationId xmlns:a16="http://schemas.microsoft.com/office/drawing/2014/main" id="{00000000-0008-0000-0000-0000A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93" name="Text Box 2">
          <a:extLst>
            <a:ext uri="{FF2B5EF4-FFF2-40B4-BE49-F238E27FC236}">
              <a16:creationId xmlns:a16="http://schemas.microsoft.com/office/drawing/2014/main" id="{00000000-0008-0000-0000-0000A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4" name="Text Box 2">
          <a:extLst>
            <a:ext uri="{FF2B5EF4-FFF2-40B4-BE49-F238E27FC236}">
              <a16:creationId xmlns:a16="http://schemas.microsoft.com/office/drawing/2014/main" id="{00000000-0008-0000-0000-0000A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5" name="Text Box 2">
          <a:extLst>
            <a:ext uri="{FF2B5EF4-FFF2-40B4-BE49-F238E27FC236}">
              <a16:creationId xmlns:a16="http://schemas.microsoft.com/office/drawing/2014/main" id="{00000000-0008-0000-0000-0000A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6" name="Text Box 2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97" name="Text Box 2">
          <a:extLst>
            <a:ext uri="{FF2B5EF4-FFF2-40B4-BE49-F238E27FC236}">
              <a16:creationId xmlns:a16="http://schemas.microsoft.com/office/drawing/2014/main" id="{00000000-0008-0000-0000-0000B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98" name="Text Box 2">
          <a:extLst>
            <a:ext uri="{FF2B5EF4-FFF2-40B4-BE49-F238E27FC236}">
              <a16:creationId xmlns:a16="http://schemas.microsoft.com/office/drawing/2014/main" id="{00000000-0008-0000-0000-0000B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99" name="Text Box 2">
          <a:extLst>
            <a:ext uri="{FF2B5EF4-FFF2-40B4-BE49-F238E27FC236}">
              <a16:creationId xmlns:a16="http://schemas.microsoft.com/office/drawing/2014/main" id="{00000000-0008-0000-0000-0000B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00" name="Text Box 2">
          <a:extLst>
            <a:ext uri="{FF2B5EF4-FFF2-40B4-BE49-F238E27FC236}">
              <a16:creationId xmlns:a16="http://schemas.microsoft.com/office/drawing/2014/main" id="{00000000-0008-0000-0000-0000B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01" name="Text Box 2">
          <a:extLst>
            <a:ext uri="{FF2B5EF4-FFF2-40B4-BE49-F238E27FC236}">
              <a16:creationId xmlns:a16="http://schemas.microsoft.com/office/drawing/2014/main" id="{00000000-0008-0000-0000-0000B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02" name="Text Box 2">
          <a:extLst>
            <a:ext uri="{FF2B5EF4-FFF2-40B4-BE49-F238E27FC236}">
              <a16:creationId xmlns:a16="http://schemas.microsoft.com/office/drawing/2014/main" id="{00000000-0008-0000-0000-0000B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3" name="Text Box 2">
          <a:extLst>
            <a:ext uri="{FF2B5EF4-FFF2-40B4-BE49-F238E27FC236}">
              <a16:creationId xmlns:a16="http://schemas.microsoft.com/office/drawing/2014/main" id="{00000000-0008-0000-0000-0000B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4" name="Text Box 2">
          <a:extLst>
            <a:ext uri="{FF2B5EF4-FFF2-40B4-BE49-F238E27FC236}">
              <a16:creationId xmlns:a16="http://schemas.microsoft.com/office/drawing/2014/main" id="{00000000-0008-0000-0000-0000B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5" name="Text Box 2">
          <a:extLst>
            <a:ext uri="{FF2B5EF4-FFF2-40B4-BE49-F238E27FC236}">
              <a16:creationId xmlns:a16="http://schemas.microsoft.com/office/drawing/2014/main" id="{00000000-0008-0000-0000-0000B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6" name="Text Box 2">
          <a:extLst>
            <a:ext uri="{FF2B5EF4-FFF2-40B4-BE49-F238E27FC236}">
              <a16:creationId xmlns:a16="http://schemas.microsoft.com/office/drawing/2014/main" id="{00000000-0008-0000-0000-0000B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7" name="Text Box 2">
          <a:extLst>
            <a:ext uri="{FF2B5EF4-FFF2-40B4-BE49-F238E27FC236}">
              <a16:creationId xmlns:a16="http://schemas.microsoft.com/office/drawing/2014/main" id="{00000000-0008-0000-0000-0000B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8" name="Text Box 2">
          <a:extLst>
            <a:ext uri="{FF2B5EF4-FFF2-40B4-BE49-F238E27FC236}">
              <a16:creationId xmlns:a16="http://schemas.microsoft.com/office/drawing/2014/main" id="{00000000-0008-0000-0000-0000B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09" name="Text Box 2">
          <a:extLst>
            <a:ext uri="{FF2B5EF4-FFF2-40B4-BE49-F238E27FC236}">
              <a16:creationId xmlns:a16="http://schemas.microsoft.com/office/drawing/2014/main" id="{00000000-0008-0000-0000-0000B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0" name="Text Box 2">
          <a:extLst>
            <a:ext uri="{FF2B5EF4-FFF2-40B4-BE49-F238E27FC236}">
              <a16:creationId xmlns:a16="http://schemas.microsoft.com/office/drawing/2014/main" id="{00000000-0008-0000-0000-0000B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1" name="Text Box 2">
          <a:extLst>
            <a:ext uri="{FF2B5EF4-FFF2-40B4-BE49-F238E27FC236}">
              <a16:creationId xmlns:a16="http://schemas.microsoft.com/office/drawing/2014/main" id="{00000000-0008-0000-0000-0000B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12" name="Text Box 2">
          <a:extLst>
            <a:ext uri="{FF2B5EF4-FFF2-40B4-BE49-F238E27FC236}">
              <a16:creationId xmlns:a16="http://schemas.microsoft.com/office/drawing/2014/main" id="{00000000-0008-0000-0000-0000C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13" name="Text Box 2">
          <a:extLst>
            <a:ext uri="{FF2B5EF4-FFF2-40B4-BE49-F238E27FC236}">
              <a16:creationId xmlns:a16="http://schemas.microsoft.com/office/drawing/2014/main" id="{00000000-0008-0000-0000-0000C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4" name="Text Box 2">
          <a:extLst>
            <a:ext uri="{FF2B5EF4-FFF2-40B4-BE49-F238E27FC236}">
              <a16:creationId xmlns:a16="http://schemas.microsoft.com/office/drawing/2014/main" id="{00000000-0008-0000-0000-0000C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5" name="Text Box 2">
          <a:extLst>
            <a:ext uri="{FF2B5EF4-FFF2-40B4-BE49-F238E27FC236}">
              <a16:creationId xmlns:a16="http://schemas.microsoft.com/office/drawing/2014/main" id="{00000000-0008-0000-0000-0000C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6" name="Text Box 2">
          <a:extLst>
            <a:ext uri="{FF2B5EF4-FFF2-40B4-BE49-F238E27FC236}">
              <a16:creationId xmlns:a16="http://schemas.microsoft.com/office/drawing/2014/main" id="{00000000-0008-0000-0000-0000C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7" name="Text Box 2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18" name="Text Box 2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19" name="Text Box 2">
          <a:extLst>
            <a:ext uri="{FF2B5EF4-FFF2-40B4-BE49-F238E27FC236}">
              <a16:creationId xmlns:a16="http://schemas.microsoft.com/office/drawing/2014/main" id="{00000000-0008-0000-0000-0000C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0" name="Text Box 2">
          <a:extLst>
            <a:ext uri="{FF2B5EF4-FFF2-40B4-BE49-F238E27FC236}">
              <a16:creationId xmlns:a16="http://schemas.microsoft.com/office/drawing/2014/main" id="{00000000-0008-0000-0000-0000C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1" name="Text Box 2">
          <a:extLst>
            <a:ext uri="{FF2B5EF4-FFF2-40B4-BE49-F238E27FC236}">
              <a16:creationId xmlns:a16="http://schemas.microsoft.com/office/drawing/2014/main" id="{00000000-0008-0000-0000-0000C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2" name="Text Box 2">
          <a:extLst>
            <a:ext uri="{FF2B5EF4-FFF2-40B4-BE49-F238E27FC236}">
              <a16:creationId xmlns:a16="http://schemas.microsoft.com/office/drawing/2014/main" id="{00000000-0008-0000-0000-0000C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3" name="Text Box 2">
          <a:extLst>
            <a:ext uri="{FF2B5EF4-FFF2-40B4-BE49-F238E27FC236}">
              <a16:creationId xmlns:a16="http://schemas.microsoft.com/office/drawing/2014/main" id="{00000000-0008-0000-0000-0000C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24" name="Text Box 2">
          <a:extLst>
            <a:ext uri="{FF2B5EF4-FFF2-40B4-BE49-F238E27FC236}">
              <a16:creationId xmlns:a16="http://schemas.microsoft.com/office/drawing/2014/main" id="{00000000-0008-0000-0000-0000C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25" name="Text Box 2">
          <a:extLst>
            <a:ext uri="{FF2B5EF4-FFF2-40B4-BE49-F238E27FC236}">
              <a16:creationId xmlns:a16="http://schemas.microsoft.com/office/drawing/2014/main" id="{00000000-0008-0000-0000-0000C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26" name="Text Box 2">
          <a:extLst>
            <a:ext uri="{FF2B5EF4-FFF2-40B4-BE49-F238E27FC236}">
              <a16:creationId xmlns:a16="http://schemas.microsoft.com/office/drawing/2014/main" id="{00000000-0008-0000-0000-0000C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27" name="Text Box 2">
          <a:extLst>
            <a:ext uri="{FF2B5EF4-FFF2-40B4-BE49-F238E27FC236}">
              <a16:creationId xmlns:a16="http://schemas.microsoft.com/office/drawing/2014/main" id="{00000000-0008-0000-0000-0000C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8" name="Text Box 2">
          <a:extLst>
            <a:ext uri="{FF2B5EF4-FFF2-40B4-BE49-F238E27FC236}">
              <a16:creationId xmlns:a16="http://schemas.microsoft.com/office/drawing/2014/main" id="{00000000-0008-0000-0000-0000D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9" name="Text Box 2">
          <a:extLst>
            <a:ext uri="{FF2B5EF4-FFF2-40B4-BE49-F238E27FC236}">
              <a16:creationId xmlns:a16="http://schemas.microsoft.com/office/drawing/2014/main" id="{00000000-0008-0000-0000-0000D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0" name="Text Box 2">
          <a:extLst>
            <a:ext uri="{FF2B5EF4-FFF2-40B4-BE49-F238E27FC236}">
              <a16:creationId xmlns:a16="http://schemas.microsoft.com/office/drawing/2014/main" id="{00000000-0008-0000-0000-0000D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1" name="Text Box 2">
          <a:extLst>
            <a:ext uri="{FF2B5EF4-FFF2-40B4-BE49-F238E27FC236}">
              <a16:creationId xmlns:a16="http://schemas.microsoft.com/office/drawing/2014/main" id="{00000000-0008-0000-0000-0000D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2" name="Text Box 2">
          <a:extLst>
            <a:ext uri="{FF2B5EF4-FFF2-40B4-BE49-F238E27FC236}">
              <a16:creationId xmlns:a16="http://schemas.microsoft.com/office/drawing/2014/main" id="{00000000-0008-0000-0000-0000D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3" name="Text Box 2">
          <a:extLst>
            <a:ext uri="{FF2B5EF4-FFF2-40B4-BE49-F238E27FC236}">
              <a16:creationId xmlns:a16="http://schemas.microsoft.com/office/drawing/2014/main" id="{00000000-0008-0000-0000-0000D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4" name="Text Box 2">
          <a:extLst>
            <a:ext uri="{FF2B5EF4-FFF2-40B4-BE49-F238E27FC236}">
              <a16:creationId xmlns:a16="http://schemas.microsoft.com/office/drawing/2014/main" id="{00000000-0008-0000-0000-0000D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5" name="Text Box 2">
          <a:extLst>
            <a:ext uri="{FF2B5EF4-FFF2-40B4-BE49-F238E27FC236}">
              <a16:creationId xmlns:a16="http://schemas.microsoft.com/office/drawing/2014/main" id="{00000000-0008-0000-0000-0000D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6" name="Text Box 2">
          <a:extLst>
            <a:ext uri="{FF2B5EF4-FFF2-40B4-BE49-F238E27FC236}">
              <a16:creationId xmlns:a16="http://schemas.microsoft.com/office/drawing/2014/main" id="{00000000-0008-0000-0000-0000D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37" name="Text Box 2">
          <a:extLst>
            <a:ext uri="{FF2B5EF4-FFF2-40B4-BE49-F238E27FC236}">
              <a16:creationId xmlns:a16="http://schemas.microsoft.com/office/drawing/2014/main" id="{00000000-0008-0000-0000-0000D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38" name="Text Box 2">
          <a:extLst>
            <a:ext uri="{FF2B5EF4-FFF2-40B4-BE49-F238E27FC236}">
              <a16:creationId xmlns:a16="http://schemas.microsoft.com/office/drawing/2014/main" id="{00000000-0008-0000-0000-0000D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9" name="Text Box 2">
          <a:extLst>
            <a:ext uri="{FF2B5EF4-FFF2-40B4-BE49-F238E27FC236}">
              <a16:creationId xmlns:a16="http://schemas.microsoft.com/office/drawing/2014/main" id="{00000000-0008-0000-0000-0000D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0" name="Text Box 2">
          <a:extLst>
            <a:ext uri="{FF2B5EF4-FFF2-40B4-BE49-F238E27FC236}">
              <a16:creationId xmlns:a16="http://schemas.microsoft.com/office/drawing/2014/main" id="{00000000-0008-0000-0000-0000D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1" name="Text Box 2">
          <a:extLst>
            <a:ext uri="{FF2B5EF4-FFF2-40B4-BE49-F238E27FC236}">
              <a16:creationId xmlns:a16="http://schemas.microsoft.com/office/drawing/2014/main" id="{00000000-0008-0000-0000-0000D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2" name="Text Box 2">
          <a:extLst>
            <a:ext uri="{FF2B5EF4-FFF2-40B4-BE49-F238E27FC236}">
              <a16:creationId xmlns:a16="http://schemas.microsoft.com/office/drawing/2014/main" id="{00000000-0008-0000-0000-0000D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43" name="Text Box 2">
          <a:extLst>
            <a:ext uri="{FF2B5EF4-FFF2-40B4-BE49-F238E27FC236}">
              <a16:creationId xmlns:a16="http://schemas.microsoft.com/office/drawing/2014/main" id="{00000000-0008-0000-0000-0000D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44" name="Text Box 2">
          <a:extLst>
            <a:ext uri="{FF2B5EF4-FFF2-40B4-BE49-F238E27FC236}">
              <a16:creationId xmlns:a16="http://schemas.microsoft.com/office/drawing/2014/main" id="{00000000-0008-0000-0000-0000E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5" name="Text Box 2">
          <a:extLst>
            <a:ext uri="{FF2B5EF4-FFF2-40B4-BE49-F238E27FC236}">
              <a16:creationId xmlns:a16="http://schemas.microsoft.com/office/drawing/2014/main" id="{00000000-0008-0000-0000-0000E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6" name="Text Box 2">
          <a:extLst>
            <a:ext uri="{FF2B5EF4-FFF2-40B4-BE49-F238E27FC236}">
              <a16:creationId xmlns:a16="http://schemas.microsoft.com/office/drawing/2014/main" id="{00000000-0008-0000-0000-0000E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7" name="Text Box 2">
          <a:extLst>
            <a:ext uri="{FF2B5EF4-FFF2-40B4-BE49-F238E27FC236}">
              <a16:creationId xmlns:a16="http://schemas.microsoft.com/office/drawing/2014/main" id="{00000000-0008-0000-0000-0000E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8" name="Text Box 2">
          <a:extLst>
            <a:ext uri="{FF2B5EF4-FFF2-40B4-BE49-F238E27FC236}">
              <a16:creationId xmlns:a16="http://schemas.microsoft.com/office/drawing/2014/main" id="{00000000-0008-0000-0000-0000E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49" name="Text Box 2">
          <a:extLst>
            <a:ext uri="{FF2B5EF4-FFF2-40B4-BE49-F238E27FC236}">
              <a16:creationId xmlns:a16="http://schemas.microsoft.com/office/drawing/2014/main" id="{00000000-0008-0000-0000-0000E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50" name="Text Box 2">
          <a:extLst>
            <a:ext uri="{FF2B5EF4-FFF2-40B4-BE49-F238E27FC236}">
              <a16:creationId xmlns:a16="http://schemas.microsoft.com/office/drawing/2014/main" id="{00000000-0008-0000-0000-0000E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51" name="Text Box 2">
          <a:extLst>
            <a:ext uri="{FF2B5EF4-FFF2-40B4-BE49-F238E27FC236}">
              <a16:creationId xmlns:a16="http://schemas.microsoft.com/office/drawing/2014/main" id="{00000000-0008-0000-0000-0000E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52" name="Text Box 2">
          <a:extLst>
            <a:ext uri="{FF2B5EF4-FFF2-40B4-BE49-F238E27FC236}">
              <a16:creationId xmlns:a16="http://schemas.microsoft.com/office/drawing/2014/main" id="{00000000-0008-0000-0000-0000E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3" name="Text Box 2">
          <a:extLst>
            <a:ext uri="{FF2B5EF4-FFF2-40B4-BE49-F238E27FC236}">
              <a16:creationId xmlns:a16="http://schemas.microsoft.com/office/drawing/2014/main" id="{00000000-0008-0000-0000-0000E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4" name="Text Box 2">
          <a:extLst>
            <a:ext uri="{FF2B5EF4-FFF2-40B4-BE49-F238E27FC236}">
              <a16:creationId xmlns:a16="http://schemas.microsoft.com/office/drawing/2014/main" id="{00000000-0008-0000-0000-0000E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5" name="Text Box 2">
          <a:extLst>
            <a:ext uri="{FF2B5EF4-FFF2-40B4-BE49-F238E27FC236}">
              <a16:creationId xmlns:a16="http://schemas.microsoft.com/office/drawing/2014/main" id="{00000000-0008-0000-0000-0000E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6" name="Text Box 2">
          <a:extLst>
            <a:ext uri="{FF2B5EF4-FFF2-40B4-BE49-F238E27FC236}">
              <a16:creationId xmlns:a16="http://schemas.microsoft.com/office/drawing/2014/main" id="{00000000-0008-0000-0000-0000E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7" name="Text Box 2">
          <a:extLst>
            <a:ext uri="{FF2B5EF4-FFF2-40B4-BE49-F238E27FC236}">
              <a16:creationId xmlns:a16="http://schemas.microsoft.com/office/drawing/2014/main" id="{00000000-0008-0000-0000-0000E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8" name="Text Box 2">
          <a:extLst>
            <a:ext uri="{FF2B5EF4-FFF2-40B4-BE49-F238E27FC236}">
              <a16:creationId xmlns:a16="http://schemas.microsoft.com/office/drawing/2014/main" id="{00000000-0008-0000-0000-0000E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59" name="Text Box 2">
          <a:extLst>
            <a:ext uri="{FF2B5EF4-FFF2-40B4-BE49-F238E27FC236}">
              <a16:creationId xmlns:a16="http://schemas.microsoft.com/office/drawing/2014/main" id="{00000000-0008-0000-0000-0000E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0" name="Text Box 2">
          <a:extLst>
            <a:ext uri="{FF2B5EF4-FFF2-40B4-BE49-F238E27FC236}">
              <a16:creationId xmlns:a16="http://schemas.microsoft.com/office/drawing/2014/main" id="{00000000-0008-0000-0000-0000F0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1" name="Text Box 2">
          <a:extLst>
            <a:ext uri="{FF2B5EF4-FFF2-40B4-BE49-F238E27FC236}">
              <a16:creationId xmlns:a16="http://schemas.microsoft.com/office/drawing/2014/main" id="{00000000-0008-0000-0000-0000F1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62" name="Text Box 2">
          <a:extLst>
            <a:ext uri="{FF2B5EF4-FFF2-40B4-BE49-F238E27FC236}">
              <a16:creationId xmlns:a16="http://schemas.microsoft.com/office/drawing/2014/main" id="{00000000-0008-0000-0000-0000F2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63" name="Text Box 2">
          <a:extLst>
            <a:ext uri="{FF2B5EF4-FFF2-40B4-BE49-F238E27FC236}">
              <a16:creationId xmlns:a16="http://schemas.microsoft.com/office/drawing/2014/main" id="{00000000-0008-0000-0000-0000F3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4" name="Text Box 2">
          <a:extLst>
            <a:ext uri="{FF2B5EF4-FFF2-40B4-BE49-F238E27FC236}">
              <a16:creationId xmlns:a16="http://schemas.microsoft.com/office/drawing/2014/main" id="{00000000-0008-0000-0000-0000F4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5" name="Text Box 2">
          <a:extLst>
            <a:ext uri="{FF2B5EF4-FFF2-40B4-BE49-F238E27FC236}">
              <a16:creationId xmlns:a16="http://schemas.microsoft.com/office/drawing/2014/main" id="{00000000-0008-0000-0000-0000F5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6" name="Text Box 2">
          <a:extLst>
            <a:ext uri="{FF2B5EF4-FFF2-40B4-BE49-F238E27FC236}">
              <a16:creationId xmlns:a16="http://schemas.microsoft.com/office/drawing/2014/main" id="{00000000-0008-0000-0000-0000F6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67" name="Text Box 2">
          <a:extLst>
            <a:ext uri="{FF2B5EF4-FFF2-40B4-BE49-F238E27FC236}">
              <a16:creationId xmlns:a16="http://schemas.microsoft.com/office/drawing/2014/main" id="{00000000-0008-0000-0000-0000F7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68" name="Text Box 2">
          <a:extLst>
            <a:ext uri="{FF2B5EF4-FFF2-40B4-BE49-F238E27FC236}">
              <a16:creationId xmlns:a16="http://schemas.microsoft.com/office/drawing/2014/main" id="{00000000-0008-0000-0000-0000F8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69" name="Text Box 2">
          <a:extLst>
            <a:ext uri="{FF2B5EF4-FFF2-40B4-BE49-F238E27FC236}">
              <a16:creationId xmlns:a16="http://schemas.microsoft.com/office/drawing/2014/main" id="{00000000-0008-0000-0000-0000F9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70" name="Text Box 2">
          <a:extLst>
            <a:ext uri="{FF2B5EF4-FFF2-40B4-BE49-F238E27FC236}">
              <a16:creationId xmlns:a16="http://schemas.microsoft.com/office/drawing/2014/main" id="{00000000-0008-0000-0000-0000FA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71" name="Text Box 2">
          <a:extLst>
            <a:ext uri="{FF2B5EF4-FFF2-40B4-BE49-F238E27FC236}">
              <a16:creationId xmlns:a16="http://schemas.microsoft.com/office/drawing/2014/main" id="{00000000-0008-0000-0000-0000FB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72" name="Text Box 2">
          <a:extLst>
            <a:ext uri="{FF2B5EF4-FFF2-40B4-BE49-F238E27FC236}">
              <a16:creationId xmlns:a16="http://schemas.microsoft.com/office/drawing/2014/main" id="{00000000-0008-0000-0000-0000FC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73" name="Text Box 2">
          <a:extLst>
            <a:ext uri="{FF2B5EF4-FFF2-40B4-BE49-F238E27FC236}">
              <a16:creationId xmlns:a16="http://schemas.microsoft.com/office/drawing/2014/main" id="{00000000-0008-0000-0000-0000FD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4" name="Text Box 2">
          <a:extLst>
            <a:ext uri="{FF2B5EF4-FFF2-40B4-BE49-F238E27FC236}">
              <a16:creationId xmlns:a16="http://schemas.microsoft.com/office/drawing/2014/main" id="{00000000-0008-0000-0000-0000FE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5" name="Text Box 2">
          <a:extLst>
            <a:ext uri="{FF2B5EF4-FFF2-40B4-BE49-F238E27FC236}">
              <a16:creationId xmlns:a16="http://schemas.microsoft.com/office/drawing/2014/main" id="{00000000-0008-0000-0000-0000FF14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6" name="Text Box 2">
          <a:extLst>
            <a:ext uri="{FF2B5EF4-FFF2-40B4-BE49-F238E27FC236}">
              <a16:creationId xmlns:a16="http://schemas.microsoft.com/office/drawing/2014/main" id="{00000000-0008-0000-0000-00000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7" name="Text Box 2">
          <a:extLst>
            <a:ext uri="{FF2B5EF4-FFF2-40B4-BE49-F238E27FC236}">
              <a16:creationId xmlns:a16="http://schemas.microsoft.com/office/drawing/2014/main" id="{00000000-0008-0000-0000-00000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8" name="Text Box 2">
          <a:extLst>
            <a:ext uri="{FF2B5EF4-FFF2-40B4-BE49-F238E27FC236}">
              <a16:creationId xmlns:a16="http://schemas.microsoft.com/office/drawing/2014/main" id="{00000000-0008-0000-0000-00000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79" name="Text Box 2">
          <a:extLst>
            <a:ext uri="{FF2B5EF4-FFF2-40B4-BE49-F238E27FC236}">
              <a16:creationId xmlns:a16="http://schemas.microsoft.com/office/drawing/2014/main" id="{00000000-0008-0000-0000-00000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0" name="Text Box 2">
          <a:extLst>
            <a:ext uri="{FF2B5EF4-FFF2-40B4-BE49-F238E27FC236}">
              <a16:creationId xmlns:a16="http://schemas.microsoft.com/office/drawing/2014/main" id="{00000000-0008-0000-0000-00000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1" name="Text Box 2">
          <a:extLst>
            <a:ext uri="{FF2B5EF4-FFF2-40B4-BE49-F238E27FC236}">
              <a16:creationId xmlns:a16="http://schemas.microsoft.com/office/drawing/2014/main" id="{00000000-0008-0000-0000-00000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2" name="Text Box 2">
          <a:extLst>
            <a:ext uri="{FF2B5EF4-FFF2-40B4-BE49-F238E27FC236}">
              <a16:creationId xmlns:a16="http://schemas.microsoft.com/office/drawing/2014/main" id="{00000000-0008-0000-0000-00000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3" name="Text Box 2">
          <a:extLst>
            <a:ext uri="{FF2B5EF4-FFF2-40B4-BE49-F238E27FC236}">
              <a16:creationId xmlns:a16="http://schemas.microsoft.com/office/drawing/2014/main" id="{00000000-0008-0000-0000-00000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4" name="Text Box 2">
          <a:extLst>
            <a:ext uri="{FF2B5EF4-FFF2-40B4-BE49-F238E27FC236}">
              <a16:creationId xmlns:a16="http://schemas.microsoft.com/office/drawing/2014/main" id="{00000000-0008-0000-0000-00000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5" name="Text Box 2">
          <a:extLst>
            <a:ext uri="{FF2B5EF4-FFF2-40B4-BE49-F238E27FC236}">
              <a16:creationId xmlns:a16="http://schemas.microsoft.com/office/drawing/2014/main" id="{00000000-0008-0000-0000-00000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6" name="Text Box 2">
          <a:extLst>
            <a:ext uri="{FF2B5EF4-FFF2-40B4-BE49-F238E27FC236}">
              <a16:creationId xmlns:a16="http://schemas.microsoft.com/office/drawing/2014/main" id="{00000000-0008-0000-0000-00000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7" name="Text Box 2">
          <a:extLst>
            <a:ext uri="{FF2B5EF4-FFF2-40B4-BE49-F238E27FC236}">
              <a16:creationId xmlns:a16="http://schemas.microsoft.com/office/drawing/2014/main" id="{00000000-0008-0000-0000-00000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8" name="Text Box 2">
          <a:extLst>
            <a:ext uri="{FF2B5EF4-FFF2-40B4-BE49-F238E27FC236}">
              <a16:creationId xmlns:a16="http://schemas.microsoft.com/office/drawing/2014/main" id="{00000000-0008-0000-0000-00000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89" name="Text Box 2">
          <a:extLst>
            <a:ext uri="{FF2B5EF4-FFF2-40B4-BE49-F238E27FC236}">
              <a16:creationId xmlns:a16="http://schemas.microsoft.com/office/drawing/2014/main" id="{00000000-0008-0000-0000-00000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90" name="Text Box 2">
          <a:extLst>
            <a:ext uri="{FF2B5EF4-FFF2-40B4-BE49-F238E27FC236}">
              <a16:creationId xmlns:a16="http://schemas.microsoft.com/office/drawing/2014/main" id="{00000000-0008-0000-0000-00000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1" name="Text Box 2">
          <a:extLst>
            <a:ext uri="{FF2B5EF4-FFF2-40B4-BE49-F238E27FC236}">
              <a16:creationId xmlns:a16="http://schemas.microsoft.com/office/drawing/2014/main" id="{00000000-0008-0000-0000-00000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2" name="Text Box 2">
          <a:extLst>
            <a:ext uri="{FF2B5EF4-FFF2-40B4-BE49-F238E27FC236}">
              <a16:creationId xmlns:a16="http://schemas.microsoft.com/office/drawing/2014/main" id="{00000000-0008-0000-0000-00001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3" name="Text Box 2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4" name="Text Box 2">
          <a:extLst>
            <a:ext uri="{FF2B5EF4-FFF2-40B4-BE49-F238E27FC236}">
              <a16:creationId xmlns:a16="http://schemas.microsoft.com/office/drawing/2014/main" id="{00000000-0008-0000-0000-00001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95" name="Text Box 2">
          <a:extLst>
            <a:ext uri="{FF2B5EF4-FFF2-40B4-BE49-F238E27FC236}">
              <a16:creationId xmlns:a16="http://schemas.microsoft.com/office/drawing/2014/main" id="{00000000-0008-0000-0000-00001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96" name="Text Box 2">
          <a:extLst>
            <a:ext uri="{FF2B5EF4-FFF2-40B4-BE49-F238E27FC236}">
              <a16:creationId xmlns:a16="http://schemas.microsoft.com/office/drawing/2014/main" id="{00000000-0008-0000-0000-00001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7" name="Text Box 2">
          <a:extLst>
            <a:ext uri="{FF2B5EF4-FFF2-40B4-BE49-F238E27FC236}">
              <a16:creationId xmlns:a16="http://schemas.microsoft.com/office/drawing/2014/main" id="{00000000-0008-0000-0000-00001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8" name="Text Box 2">
          <a:extLst>
            <a:ext uri="{FF2B5EF4-FFF2-40B4-BE49-F238E27FC236}">
              <a16:creationId xmlns:a16="http://schemas.microsoft.com/office/drawing/2014/main" id="{00000000-0008-0000-0000-00001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9" name="Text Box 2">
          <a:extLst>
            <a:ext uri="{FF2B5EF4-FFF2-40B4-BE49-F238E27FC236}">
              <a16:creationId xmlns:a16="http://schemas.microsoft.com/office/drawing/2014/main" id="{00000000-0008-0000-0000-00001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00" name="Text Box 2">
          <a:extLst>
            <a:ext uri="{FF2B5EF4-FFF2-40B4-BE49-F238E27FC236}">
              <a16:creationId xmlns:a16="http://schemas.microsoft.com/office/drawing/2014/main" id="{00000000-0008-0000-0000-00001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01" name="Text Box 2">
          <a:extLst>
            <a:ext uri="{FF2B5EF4-FFF2-40B4-BE49-F238E27FC236}">
              <a16:creationId xmlns:a16="http://schemas.microsoft.com/office/drawing/2014/main" id="{00000000-0008-0000-0000-00001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02" name="Text Box 2">
          <a:extLst>
            <a:ext uri="{FF2B5EF4-FFF2-40B4-BE49-F238E27FC236}">
              <a16:creationId xmlns:a16="http://schemas.microsoft.com/office/drawing/2014/main" id="{00000000-0008-0000-0000-00001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03" name="Text Box 2">
          <a:extLst>
            <a:ext uri="{FF2B5EF4-FFF2-40B4-BE49-F238E27FC236}">
              <a16:creationId xmlns:a16="http://schemas.microsoft.com/office/drawing/2014/main" id="{00000000-0008-0000-0000-00001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04" name="Text Box 2">
          <a:extLst>
            <a:ext uri="{FF2B5EF4-FFF2-40B4-BE49-F238E27FC236}">
              <a16:creationId xmlns:a16="http://schemas.microsoft.com/office/drawing/2014/main" id="{00000000-0008-0000-0000-00001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05" name="Text Box 2">
          <a:extLst>
            <a:ext uri="{FF2B5EF4-FFF2-40B4-BE49-F238E27FC236}">
              <a16:creationId xmlns:a16="http://schemas.microsoft.com/office/drawing/2014/main" id="{00000000-0008-0000-0000-00001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06" name="Text Box 2">
          <a:extLst>
            <a:ext uri="{FF2B5EF4-FFF2-40B4-BE49-F238E27FC236}">
              <a16:creationId xmlns:a16="http://schemas.microsoft.com/office/drawing/2014/main" id="{00000000-0008-0000-0000-00001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07" name="Text Box 2">
          <a:extLst>
            <a:ext uri="{FF2B5EF4-FFF2-40B4-BE49-F238E27FC236}">
              <a16:creationId xmlns:a16="http://schemas.microsoft.com/office/drawing/2014/main" id="{00000000-0008-0000-0000-00001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08" name="Text Box 2">
          <a:extLst>
            <a:ext uri="{FF2B5EF4-FFF2-40B4-BE49-F238E27FC236}">
              <a16:creationId xmlns:a16="http://schemas.microsoft.com/office/drawing/2014/main" id="{00000000-0008-0000-0000-00002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09" name="Text Box 2">
          <a:extLst>
            <a:ext uri="{FF2B5EF4-FFF2-40B4-BE49-F238E27FC236}">
              <a16:creationId xmlns:a16="http://schemas.microsoft.com/office/drawing/2014/main" id="{00000000-0008-0000-0000-00002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0" name="Text Box 2">
          <a:extLst>
            <a:ext uri="{FF2B5EF4-FFF2-40B4-BE49-F238E27FC236}">
              <a16:creationId xmlns:a16="http://schemas.microsoft.com/office/drawing/2014/main" id="{00000000-0008-0000-0000-00002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1" name="Text Box 2">
          <a:extLst>
            <a:ext uri="{FF2B5EF4-FFF2-40B4-BE49-F238E27FC236}">
              <a16:creationId xmlns:a16="http://schemas.microsoft.com/office/drawing/2014/main" id="{00000000-0008-0000-0000-00002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2" name="Text Box 2">
          <a:extLst>
            <a:ext uri="{FF2B5EF4-FFF2-40B4-BE49-F238E27FC236}">
              <a16:creationId xmlns:a16="http://schemas.microsoft.com/office/drawing/2014/main" id="{00000000-0008-0000-0000-00002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3" name="Text Box 2">
          <a:extLst>
            <a:ext uri="{FF2B5EF4-FFF2-40B4-BE49-F238E27FC236}">
              <a16:creationId xmlns:a16="http://schemas.microsoft.com/office/drawing/2014/main" id="{00000000-0008-0000-0000-00002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4" name="Text Box 2">
          <a:extLst>
            <a:ext uri="{FF2B5EF4-FFF2-40B4-BE49-F238E27FC236}">
              <a16:creationId xmlns:a16="http://schemas.microsoft.com/office/drawing/2014/main" id="{00000000-0008-0000-0000-00002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15" name="Text Box 2">
          <a:extLst>
            <a:ext uri="{FF2B5EF4-FFF2-40B4-BE49-F238E27FC236}">
              <a16:creationId xmlns:a16="http://schemas.microsoft.com/office/drawing/2014/main" id="{00000000-0008-0000-0000-00002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16" name="Text Box 2">
          <a:extLst>
            <a:ext uri="{FF2B5EF4-FFF2-40B4-BE49-F238E27FC236}">
              <a16:creationId xmlns:a16="http://schemas.microsoft.com/office/drawing/2014/main" id="{00000000-0008-0000-0000-00002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7" name="Text Box 2">
          <a:extLst>
            <a:ext uri="{FF2B5EF4-FFF2-40B4-BE49-F238E27FC236}">
              <a16:creationId xmlns:a16="http://schemas.microsoft.com/office/drawing/2014/main" id="{00000000-0008-0000-0000-00002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8" name="Text Box 2">
          <a:extLst>
            <a:ext uri="{FF2B5EF4-FFF2-40B4-BE49-F238E27FC236}">
              <a16:creationId xmlns:a16="http://schemas.microsoft.com/office/drawing/2014/main" id="{00000000-0008-0000-0000-00002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19" name="Text Box 2">
          <a:extLst>
            <a:ext uri="{FF2B5EF4-FFF2-40B4-BE49-F238E27FC236}">
              <a16:creationId xmlns:a16="http://schemas.microsoft.com/office/drawing/2014/main" id="{00000000-0008-0000-0000-00002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20" name="Text Box 2">
          <a:extLst>
            <a:ext uri="{FF2B5EF4-FFF2-40B4-BE49-F238E27FC236}">
              <a16:creationId xmlns:a16="http://schemas.microsoft.com/office/drawing/2014/main" id="{00000000-0008-0000-0000-00002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21" name="Text Box 2">
          <a:extLst>
            <a:ext uri="{FF2B5EF4-FFF2-40B4-BE49-F238E27FC236}">
              <a16:creationId xmlns:a16="http://schemas.microsoft.com/office/drawing/2014/main" id="{00000000-0008-0000-0000-00002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22" name="Text Box 2">
          <a:extLst>
            <a:ext uri="{FF2B5EF4-FFF2-40B4-BE49-F238E27FC236}">
              <a16:creationId xmlns:a16="http://schemas.microsoft.com/office/drawing/2014/main" id="{00000000-0008-0000-0000-00002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23" name="Text Box 2">
          <a:extLst>
            <a:ext uri="{FF2B5EF4-FFF2-40B4-BE49-F238E27FC236}">
              <a16:creationId xmlns:a16="http://schemas.microsoft.com/office/drawing/2014/main" id="{00000000-0008-0000-0000-00002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24" name="Text Box 2">
          <a:extLst>
            <a:ext uri="{FF2B5EF4-FFF2-40B4-BE49-F238E27FC236}">
              <a16:creationId xmlns:a16="http://schemas.microsoft.com/office/drawing/2014/main" id="{00000000-0008-0000-0000-00003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25" name="Text Box 2">
          <a:extLst>
            <a:ext uri="{FF2B5EF4-FFF2-40B4-BE49-F238E27FC236}">
              <a16:creationId xmlns:a16="http://schemas.microsoft.com/office/drawing/2014/main" id="{00000000-0008-0000-0000-00003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26" name="Text Box 2">
          <a:extLst>
            <a:ext uri="{FF2B5EF4-FFF2-40B4-BE49-F238E27FC236}">
              <a16:creationId xmlns:a16="http://schemas.microsoft.com/office/drawing/2014/main" id="{00000000-0008-0000-0000-00003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27" name="Text Box 2">
          <a:extLst>
            <a:ext uri="{FF2B5EF4-FFF2-40B4-BE49-F238E27FC236}">
              <a16:creationId xmlns:a16="http://schemas.microsoft.com/office/drawing/2014/main" id="{00000000-0008-0000-0000-00003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28" name="Text Box 2">
          <a:extLst>
            <a:ext uri="{FF2B5EF4-FFF2-40B4-BE49-F238E27FC236}">
              <a16:creationId xmlns:a16="http://schemas.microsoft.com/office/drawing/2014/main" id="{00000000-0008-0000-0000-00003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29" name="Text Box 2">
          <a:extLst>
            <a:ext uri="{FF2B5EF4-FFF2-40B4-BE49-F238E27FC236}">
              <a16:creationId xmlns:a16="http://schemas.microsoft.com/office/drawing/2014/main" id="{00000000-0008-0000-0000-00003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30" name="Text Box 2">
          <a:extLst>
            <a:ext uri="{FF2B5EF4-FFF2-40B4-BE49-F238E27FC236}">
              <a16:creationId xmlns:a16="http://schemas.microsoft.com/office/drawing/2014/main" id="{00000000-0008-0000-0000-00003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1" name="Text Box 2">
          <a:extLst>
            <a:ext uri="{FF2B5EF4-FFF2-40B4-BE49-F238E27FC236}">
              <a16:creationId xmlns:a16="http://schemas.microsoft.com/office/drawing/2014/main" id="{00000000-0008-0000-0000-00003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2" name="Text Box 2">
          <a:extLst>
            <a:ext uri="{FF2B5EF4-FFF2-40B4-BE49-F238E27FC236}">
              <a16:creationId xmlns:a16="http://schemas.microsoft.com/office/drawing/2014/main" id="{00000000-0008-0000-0000-00003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3" name="Text Box 2">
          <a:extLst>
            <a:ext uri="{FF2B5EF4-FFF2-40B4-BE49-F238E27FC236}">
              <a16:creationId xmlns:a16="http://schemas.microsoft.com/office/drawing/2014/main" id="{00000000-0008-0000-0000-00003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4" name="Text Box 2">
          <a:extLst>
            <a:ext uri="{FF2B5EF4-FFF2-40B4-BE49-F238E27FC236}">
              <a16:creationId xmlns:a16="http://schemas.microsoft.com/office/drawing/2014/main" id="{00000000-0008-0000-0000-00003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5" name="Text Box 2">
          <a:extLst>
            <a:ext uri="{FF2B5EF4-FFF2-40B4-BE49-F238E27FC236}">
              <a16:creationId xmlns:a16="http://schemas.microsoft.com/office/drawing/2014/main" id="{00000000-0008-0000-0000-00003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6" name="Text Box 2">
          <a:extLst>
            <a:ext uri="{FF2B5EF4-FFF2-40B4-BE49-F238E27FC236}">
              <a16:creationId xmlns:a16="http://schemas.microsoft.com/office/drawing/2014/main" id="{00000000-0008-0000-0000-00003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7" name="Text Box 2">
          <a:extLst>
            <a:ext uri="{FF2B5EF4-FFF2-40B4-BE49-F238E27FC236}">
              <a16:creationId xmlns:a16="http://schemas.microsoft.com/office/drawing/2014/main" id="{00000000-0008-0000-0000-00003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8" name="Text Box 2">
          <a:extLst>
            <a:ext uri="{FF2B5EF4-FFF2-40B4-BE49-F238E27FC236}">
              <a16:creationId xmlns:a16="http://schemas.microsoft.com/office/drawing/2014/main" id="{00000000-0008-0000-0000-00003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39" name="Text Box 2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40" name="Text Box 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41" name="Text Box 2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2" name="Text Box 2">
          <a:extLst>
            <a:ext uri="{FF2B5EF4-FFF2-40B4-BE49-F238E27FC236}">
              <a16:creationId xmlns:a16="http://schemas.microsoft.com/office/drawing/2014/main" id="{00000000-0008-0000-0000-00004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3" name="Text Box 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4" name="Text Box 2">
          <a:extLst>
            <a:ext uri="{FF2B5EF4-FFF2-40B4-BE49-F238E27FC236}">
              <a16:creationId xmlns:a16="http://schemas.microsoft.com/office/drawing/2014/main" id="{00000000-0008-0000-0000-00004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5" name="Text Box 2">
          <a:extLst>
            <a:ext uri="{FF2B5EF4-FFF2-40B4-BE49-F238E27FC236}">
              <a16:creationId xmlns:a16="http://schemas.microsoft.com/office/drawing/2014/main" id="{00000000-0008-0000-0000-00004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46" name="Text Box 2">
          <a:extLst>
            <a:ext uri="{FF2B5EF4-FFF2-40B4-BE49-F238E27FC236}">
              <a16:creationId xmlns:a16="http://schemas.microsoft.com/office/drawing/2014/main" id="{00000000-0008-0000-0000-00004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47" name="Text Box 2">
          <a:extLst>
            <a:ext uri="{FF2B5EF4-FFF2-40B4-BE49-F238E27FC236}">
              <a16:creationId xmlns:a16="http://schemas.microsoft.com/office/drawing/2014/main" id="{00000000-0008-0000-0000-00004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8" name="Text Box 2">
          <a:extLst>
            <a:ext uri="{FF2B5EF4-FFF2-40B4-BE49-F238E27FC236}">
              <a16:creationId xmlns:a16="http://schemas.microsoft.com/office/drawing/2014/main" id="{00000000-0008-0000-0000-00004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9" name="Text Box 2">
          <a:extLst>
            <a:ext uri="{FF2B5EF4-FFF2-40B4-BE49-F238E27FC236}">
              <a16:creationId xmlns:a16="http://schemas.microsoft.com/office/drawing/2014/main" id="{00000000-0008-0000-0000-00004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50" name="Text Box 2">
          <a:extLst>
            <a:ext uri="{FF2B5EF4-FFF2-40B4-BE49-F238E27FC236}">
              <a16:creationId xmlns:a16="http://schemas.microsoft.com/office/drawing/2014/main" id="{00000000-0008-0000-0000-00004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51" name="Text Box 2">
          <a:extLst>
            <a:ext uri="{FF2B5EF4-FFF2-40B4-BE49-F238E27FC236}">
              <a16:creationId xmlns:a16="http://schemas.microsoft.com/office/drawing/2014/main" id="{00000000-0008-0000-0000-00004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2" name="Text Box 2">
          <a:extLst>
            <a:ext uri="{FF2B5EF4-FFF2-40B4-BE49-F238E27FC236}">
              <a16:creationId xmlns:a16="http://schemas.microsoft.com/office/drawing/2014/main" id="{00000000-0008-0000-0000-00004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3" name="Text Box 2">
          <a:extLst>
            <a:ext uri="{FF2B5EF4-FFF2-40B4-BE49-F238E27FC236}">
              <a16:creationId xmlns:a16="http://schemas.microsoft.com/office/drawing/2014/main" id="{00000000-0008-0000-0000-00004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4" name="Text Box 2">
          <a:extLst>
            <a:ext uri="{FF2B5EF4-FFF2-40B4-BE49-F238E27FC236}">
              <a16:creationId xmlns:a16="http://schemas.microsoft.com/office/drawing/2014/main" id="{00000000-0008-0000-0000-00004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5" name="Text Box 2">
          <a:extLst>
            <a:ext uri="{FF2B5EF4-FFF2-40B4-BE49-F238E27FC236}">
              <a16:creationId xmlns:a16="http://schemas.microsoft.com/office/drawing/2014/main" id="{00000000-0008-0000-0000-00004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6" name="Text Box 2">
          <a:extLst>
            <a:ext uri="{FF2B5EF4-FFF2-40B4-BE49-F238E27FC236}">
              <a16:creationId xmlns:a16="http://schemas.microsoft.com/office/drawing/2014/main" id="{00000000-0008-0000-0000-00005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57" name="Text Box 2">
          <a:extLst>
            <a:ext uri="{FF2B5EF4-FFF2-40B4-BE49-F238E27FC236}">
              <a16:creationId xmlns:a16="http://schemas.microsoft.com/office/drawing/2014/main" id="{00000000-0008-0000-0000-00005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58" name="Text Box 2">
          <a:extLst>
            <a:ext uri="{FF2B5EF4-FFF2-40B4-BE49-F238E27FC236}">
              <a16:creationId xmlns:a16="http://schemas.microsoft.com/office/drawing/2014/main" id="{00000000-0008-0000-0000-00005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59" name="Text Box 2">
          <a:extLst>
            <a:ext uri="{FF2B5EF4-FFF2-40B4-BE49-F238E27FC236}">
              <a16:creationId xmlns:a16="http://schemas.microsoft.com/office/drawing/2014/main" id="{00000000-0008-0000-0000-00005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0" name="Text Box 2">
          <a:extLst>
            <a:ext uri="{FF2B5EF4-FFF2-40B4-BE49-F238E27FC236}">
              <a16:creationId xmlns:a16="http://schemas.microsoft.com/office/drawing/2014/main" id="{00000000-0008-0000-0000-00005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1" name="Text Box 2">
          <a:extLst>
            <a:ext uri="{FF2B5EF4-FFF2-40B4-BE49-F238E27FC236}">
              <a16:creationId xmlns:a16="http://schemas.microsoft.com/office/drawing/2014/main" id="{00000000-0008-0000-0000-00005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2" name="Text Box 2">
          <a:extLst>
            <a:ext uri="{FF2B5EF4-FFF2-40B4-BE49-F238E27FC236}">
              <a16:creationId xmlns:a16="http://schemas.microsoft.com/office/drawing/2014/main" id="{00000000-0008-0000-0000-00005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3" name="Text Box 2">
          <a:extLst>
            <a:ext uri="{FF2B5EF4-FFF2-40B4-BE49-F238E27FC236}">
              <a16:creationId xmlns:a16="http://schemas.microsoft.com/office/drawing/2014/main" id="{00000000-0008-0000-0000-00005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4" name="Text Box 2">
          <a:extLst>
            <a:ext uri="{FF2B5EF4-FFF2-40B4-BE49-F238E27FC236}">
              <a16:creationId xmlns:a16="http://schemas.microsoft.com/office/drawing/2014/main" id="{00000000-0008-0000-0000-00005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5" name="Text Box 2">
          <a:extLst>
            <a:ext uri="{FF2B5EF4-FFF2-40B4-BE49-F238E27FC236}">
              <a16:creationId xmlns:a16="http://schemas.microsoft.com/office/drawing/2014/main" id="{00000000-0008-0000-0000-00005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6" name="Text Box 2">
          <a:extLst>
            <a:ext uri="{FF2B5EF4-FFF2-40B4-BE49-F238E27FC236}">
              <a16:creationId xmlns:a16="http://schemas.microsoft.com/office/drawing/2014/main" id="{00000000-0008-0000-0000-00005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67" name="Text Box 2">
          <a:extLst>
            <a:ext uri="{FF2B5EF4-FFF2-40B4-BE49-F238E27FC236}">
              <a16:creationId xmlns:a16="http://schemas.microsoft.com/office/drawing/2014/main" id="{00000000-0008-0000-0000-00005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68" name="Text Box 2">
          <a:extLst>
            <a:ext uri="{FF2B5EF4-FFF2-40B4-BE49-F238E27FC236}">
              <a16:creationId xmlns:a16="http://schemas.microsoft.com/office/drawing/2014/main" id="{00000000-0008-0000-0000-00005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9" name="Text Box 2">
          <a:extLst>
            <a:ext uri="{FF2B5EF4-FFF2-40B4-BE49-F238E27FC236}">
              <a16:creationId xmlns:a16="http://schemas.microsoft.com/office/drawing/2014/main" id="{00000000-0008-0000-0000-00005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0" name="Text Box 2">
          <a:extLst>
            <a:ext uri="{FF2B5EF4-FFF2-40B4-BE49-F238E27FC236}">
              <a16:creationId xmlns:a16="http://schemas.microsoft.com/office/drawing/2014/main" id="{00000000-0008-0000-0000-00005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1" name="Text Box 2">
          <a:extLst>
            <a:ext uri="{FF2B5EF4-FFF2-40B4-BE49-F238E27FC236}">
              <a16:creationId xmlns:a16="http://schemas.microsoft.com/office/drawing/2014/main" id="{00000000-0008-0000-0000-00005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2" name="Text Box 2">
          <a:extLst>
            <a:ext uri="{FF2B5EF4-FFF2-40B4-BE49-F238E27FC236}">
              <a16:creationId xmlns:a16="http://schemas.microsoft.com/office/drawing/2014/main" id="{00000000-0008-0000-0000-00006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73" name="Text Box 2">
          <a:extLst>
            <a:ext uri="{FF2B5EF4-FFF2-40B4-BE49-F238E27FC236}">
              <a16:creationId xmlns:a16="http://schemas.microsoft.com/office/drawing/2014/main" id="{00000000-0008-0000-0000-00006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74" name="Text Box 2">
          <a:extLst>
            <a:ext uri="{FF2B5EF4-FFF2-40B4-BE49-F238E27FC236}">
              <a16:creationId xmlns:a16="http://schemas.microsoft.com/office/drawing/2014/main" id="{00000000-0008-0000-0000-00006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5" name="Text Box 2">
          <a:extLst>
            <a:ext uri="{FF2B5EF4-FFF2-40B4-BE49-F238E27FC236}">
              <a16:creationId xmlns:a16="http://schemas.microsoft.com/office/drawing/2014/main" id="{00000000-0008-0000-0000-00006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6" name="Text Box 2">
          <a:extLst>
            <a:ext uri="{FF2B5EF4-FFF2-40B4-BE49-F238E27FC236}">
              <a16:creationId xmlns:a16="http://schemas.microsoft.com/office/drawing/2014/main" id="{00000000-0008-0000-0000-00006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7" name="Text Box 2">
          <a:extLst>
            <a:ext uri="{FF2B5EF4-FFF2-40B4-BE49-F238E27FC236}">
              <a16:creationId xmlns:a16="http://schemas.microsoft.com/office/drawing/2014/main" id="{00000000-0008-0000-0000-00006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8" name="Text Box 2">
          <a:extLst>
            <a:ext uri="{FF2B5EF4-FFF2-40B4-BE49-F238E27FC236}">
              <a16:creationId xmlns:a16="http://schemas.microsoft.com/office/drawing/2014/main" id="{00000000-0008-0000-0000-00006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79" name="Text Box 2">
          <a:extLst>
            <a:ext uri="{FF2B5EF4-FFF2-40B4-BE49-F238E27FC236}">
              <a16:creationId xmlns:a16="http://schemas.microsoft.com/office/drawing/2014/main" id="{00000000-0008-0000-0000-00006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80" name="Text Box 2">
          <a:extLst>
            <a:ext uri="{FF2B5EF4-FFF2-40B4-BE49-F238E27FC236}">
              <a16:creationId xmlns:a16="http://schemas.microsoft.com/office/drawing/2014/main" id="{00000000-0008-0000-0000-00006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81" name="Text Box 2">
          <a:extLst>
            <a:ext uri="{FF2B5EF4-FFF2-40B4-BE49-F238E27FC236}">
              <a16:creationId xmlns:a16="http://schemas.microsoft.com/office/drawing/2014/main" id="{00000000-0008-0000-0000-00006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82" name="Text Box 2">
          <a:extLst>
            <a:ext uri="{FF2B5EF4-FFF2-40B4-BE49-F238E27FC236}">
              <a16:creationId xmlns:a16="http://schemas.microsoft.com/office/drawing/2014/main" id="{00000000-0008-0000-0000-00006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83" name="Text Box 2">
          <a:extLst>
            <a:ext uri="{FF2B5EF4-FFF2-40B4-BE49-F238E27FC236}">
              <a16:creationId xmlns:a16="http://schemas.microsoft.com/office/drawing/2014/main" id="{00000000-0008-0000-0000-00006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4" name="Text Box 2">
          <a:extLst>
            <a:ext uri="{FF2B5EF4-FFF2-40B4-BE49-F238E27FC236}">
              <a16:creationId xmlns:a16="http://schemas.microsoft.com/office/drawing/2014/main" id="{00000000-0008-0000-0000-00006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5" name="Text Box 2">
          <a:extLst>
            <a:ext uri="{FF2B5EF4-FFF2-40B4-BE49-F238E27FC236}">
              <a16:creationId xmlns:a16="http://schemas.microsoft.com/office/drawing/2014/main" id="{00000000-0008-0000-0000-00006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6" name="Text Box 2">
          <a:extLst>
            <a:ext uri="{FF2B5EF4-FFF2-40B4-BE49-F238E27FC236}">
              <a16:creationId xmlns:a16="http://schemas.microsoft.com/office/drawing/2014/main" id="{00000000-0008-0000-0000-00006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7" name="Text Box 2">
          <a:extLst>
            <a:ext uri="{FF2B5EF4-FFF2-40B4-BE49-F238E27FC236}">
              <a16:creationId xmlns:a16="http://schemas.microsoft.com/office/drawing/2014/main" id="{00000000-0008-0000-0000-00006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8" name="Text Box 2">
          <a:extLst>
            <a:ext uri="{FF2B5EF4-FFF2-40B4-BE49-F238E27FC236}">
              <a16:creationId xmlns:a16="http://schemas.microsoft.com/office/drawing/2014/main" id="{00000000-0008-0000-0000-00007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89" name="Text Box 2">
          <a:extLst>
            <a:ext uri="{FF2B5EF4-FFF2-40B4-BE49-F238E27FC236}">
              <a16:creationId xmlns:a16="http://schemas.microsoft.com/office/drawing/2014/main" id="{00000000-0008-0000-0000-00007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0" name="Text Box 2">
          <a:extLst>
            <a:ext uri="{FF2B5EF4-FFF2-40B4-BE49-F238E27FC236}">
              <a16:creationId xmlns:a16="http://schemas.microsoft.com/office/drawing/2014/main" id="{00000000-0008-0000-0000-00007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1" name="Text Box 2">
          <a:extLst>
            <a:ext uri="{FF2B5EF4-FFF2-40B4-BE49-F238E27FC236}">
              <a16:creationId xmlns:a16="http://schemas.microsoft.com/office/drawing/2014/main" id="{00000000-0008-0000-0000-00007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2" name="Text Box 2">
          <a:extLst>
            <a:ext uri="{FF2B5EF4-FFF2-40B4-BE49-F238E27FC236}">
              <a16:creationId xmlns:a16="http://schemas.microsoft.com/office/drawing/2014/main" id="{00000000-0008-0000-0000-00007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93" name="Text Box 2">
          <a:extLst>
            <a:ext uri="{FF2B5EF4-FFF2-40B4-BE49-F238E27FC236}">
              <a16:creationId xmlns:a16="http://schemas.microsoft.com/office/drawing/2014/main" id="{00000000-0008-0000-0000-00007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94" name="Text Box 2">
          <a:extLst>
            <a:ext uri="{FF2B5EF4-FFF2-40B4-BE49-F238E27FC236}">
              <a16:creationId xmlns:a16="http://schemas.microsoft.com/office/drawing/2014/main" id="{00000000-0008-0000-0000-00007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5" name="Text Box 2">
          <a:extLst>
            <a:ext uri="{FF2B5EF4-FFF2-40B4-BE49-F238E27FC236}">
              <a16:creationId xmlns:a16="http://schemas.microsoft.com/office/drawing/2014/main" id="{00000000-0008-0000-0000-00007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6" name="Text Box 2">
          <a:extLst>
            <a:ext uri="{FF2B5EF4-FFF2-40B4-BE49-F238E27FC236}">
              <a16:creationId xmlns:a16="http://schemas.microsoft.com/office/drawing/2014/main" id="{00000000-0008-0000-0000-00007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7" name="Text Box 2">
          <a:extLst>
            <a:ext uri="{FF2B5EF4-FFF2-40B4-BE49-F238E27FC236}">
              <a16:creationId xmlns:a16="http://schemas.microsoft.com/office/drawing/2014/main" id="{00000000-0008-0000-0000-00007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8" name="Text Box 2">
          <a:extLst>
            <a:ext uri="{FF2B5EF4-FFF2-40B4-BE49-F238E27FC236}">
              <a16:creationId xmlns:a16="http://schemas.microsoft.com/office/drawing/2014/main" id="{00000000-0008-0000-0000-00007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99" name="Text Box 2">
          <a:extLst>
            <a:ext uri="{FF2B5EF4-FFF2-40B4-BE49-F238E27FC236}">
              <a16:creationId xmlns:a16="http://schemas.microsoft.com/office/drawing/2014/main" id="{00000000-0008-0000-0000-00007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00" name="Text Box 2">
          <a:extLst>
            <a:ext uri="{FF2B5EF4-FFF2-40B4-BE49-F238E27FC236}">
              <a16:creationId xmlns:a16="http://schemas.microsoft.com/office/drawing/2014/main" id="{00000000-0008-0000-0000-00007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01" name="Text Box 2">
          <a:extLst>
            <a:ext uri="{FF2B5EF4-FFF2-40B4-BE49-F238E27FC236}">
              <a16:creationId xmlns:a16="http://schemas.microsoft.com/office/drawing/2014/main" id="{00000000-0008-0000-0000-00007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02" name="Text Box 2">
          <a:extLst>
            <a:ext uri="{FF2B5EF4-FFF2-40B4-BE49-F238E27FC236}">
              <a16:creationId xmlns:a16="http://schemas.microsoft.com/office/drawing/2014/main" id="{00000000-0008-0000-0000-00007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03" name="Text Box 2">
          <a:extLst>
            <a:ext uri="{FF2B5EF4-FFF2-40B4-BE49-F238E27FC236}">
              <a16:creationId xmlns:a16="http://schemas.microsoft.com/office/drawing/2014/main" id="{00000000-0008-0000-0000-00007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04" name="Text Box 2">
          <a:extLst>
            <a:ext uri="{FF2B5EF4-FFF2-40B4-BE49-F238E27FC236}">
              <a16:creationId xmlns:a16="http://schemas.microsoft.com/office/drawing/2014/main" id="{00000000-0008-0000-0000-00008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05" name="Text Box 2">
          <a:extLst>
            <a:ext uri="{FF2B5EF4-FFF2-40B4-BE49-F238E27FC236}">
              <a16:creationId xmlns:a16="http://schemas.microsoft.com/office/drawing/2014/main" id="{00000000-0008-0000-0000-00008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06" name="Text Box 2">
          <a:extLst>
            <a:ext uri="{FF2B5EF4-FFF2-40B4-BE49-F238E27FC236}">
              <a16:creationId xmlns:a16="http://schemas.microsoft.com/office/drawing/2014/main" id="{00000000-0008-0000-0000-00008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07" name="Text Box 2">
          <a:extLst>
            <a:ext uri="{FF2B5EF4-FFF2-40B4-BE49-F238E27FC236}">
              <a16:creationId xmlns:a16="http://schemas.microsoft.com/office/drawing/2014/main" id="{00000000-0008-0000-0000-00008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08" name="Text Box 2">
          <a:extLst>
            <a:ext uri="{FF2B5EF4-FFF2-40B4-BE49-F238E27FC236}">
              <a16:creationId xmlns:a16="http://schemas.microsoft.com/office/drawing/2014/main" id="{00000000-0008-0000-0000-00008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09" name="Text Box 2">
          <a:extLst>
            <a:ext uri="{FF2B5EF4-FFF2-40B4-BE49-F238E27FC236}">
              <a16:creationId xmlns:a16="http://schemas.microsoft.com/office/drawing/2014/main" id="{00000000-0008-0000-0000-00008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0" name="Text Box 2">
          <a:extLst>
            <a:ext uri="{FF2B5EF4-FFF2-40B4-BE49-F238E27FC236}">
              <a16:creationId xmlns:a16="http://schemas.microsoft.com/office/drawing/2014/main" id="{00000000-0008-0000-0000-00008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1" name="Text Box 2">
          <a:extLst>
            <a:ext uri="{FF2B5EF4-FFF2-40B4-BE49-F238E27FC236}">
              <a16:creationId xmlns:a16="http://schemas.microsoft.com/office/drawing/2014/main" id="{00000000-0008-0000-0000-00008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2" name="Text Box 2">
          <a:extLst>
            <a:ext uri="{FF2B5EF4-FFF2-40B4-BE49-F238E27FC236}">
              <a16:creationId xmlns:a16="http://schemas.microsoft.com/office/drawing/2014/main" id="{00000000-0008-0000-0000-00008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3" name="Text Box 2">
          <a:extLst>
            <a:ext uri="{FF2B5EF4-FFF2-40B4-BE49-F238E27FC236}">
              <a16:creationId xmlns:a16="http://schemas.microsoft.com/office/drawing/2014/main" id="{00000000-0008-0000-0000-00008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4" name="Text Box 2">
          <a:extLst>
            <a:ext uri="{FF2B5EF4-FFF2-40B4-BE49-F238E27FC236}">
              <a16:creationId xmlns:a16="http://schemas.microsoft.com/office/drawing/2014/main" id="{00000000-0008-0000-0000-00008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5" name="Text Box 2">
          <a:extLst>
            <a:ext uri="{FF2B5EF4-FFF2-40B4-BE49-F238E27FC236}">
              <a16:creationId xmlns:a16="http://schemas.microsoft.com/office/drawing/2014/main" id="{00000000-0008-0000-0000-00008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6" name="Text Box 2">
          <a:extLst>
            <a:ext uri="{FF2B5EF4-FFF2-40B4-BE49-F238E27FC236}">
              <a16:creationId xmlns:a16="http://schemas.microsoft.com/office/drawing/2014/main" id="{00000000-0008-0000-0000-00008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7" name="Text Box 2">
          <a:extLst>
            <a:ext uri="{FF2B5EF4-FFF2-40B4-BE49-F238E27FC236}">
              <a16:creationId xmlns:a16="http://schemas.microsoft.com/office/drawing/2014/main" id="{00000000-0008-0000-0000-00008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18" name="Text Box 2">
          <a:extLst>
            <a:ext uri="{FF2B5EF4-FFF2-40B4-BE49-F238E27FC236}">
              <a16:creationId xmlns:a16="http://schemas.microsoft.com/office/drawing/2014/main" id="{00000000-0008-0000-0000-00008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19" name="Text Box 2">
          <a:extLst>
            <a:ext uri="{FF2B5EF4-FFF2-40B4-BE49-F238E27FC236}">
              <a16:creationId xmlns:a16="http://schemas.microsoft.com/office/drawing/2014/main" id="{00000000-0008-0000-0000-00008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0" name="Text Box 2">
          <a:extLst>
            <a:ext uri="{FF2B5EF4-FFF2-40B4-BE49-F238E27FC236}">
              <a16:creationId xmlns:a16="http://schemas.microsoft.com/office/drawing/2014/main" id="{00000000-0008-0000-0000-00009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1" name="Text Box 2">
          <a:extLst>
            <a:ext uri="{FF2B5EF4-FFF2-40B4-BE49-F238E27FC236}">
              <a16:creationId xmlns:a16="http://schemas.microsoft.com/office/drawing/2014/main" id="{00000000-0008-0000-0000-00009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2" name="Text Box 2">
          <a:extLst>
            <a:ext uri="{FF2B5EF4-FFF2-40B4-BE49-F238E27FC236}">
              <a16:creationId xmlns:a16="http://schemas.microsoft.com/office/drawing/2014/main" id="{00000000-0008-0000-0000-00009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3" name="Text Box 2">
          <a:extLst>
            <a:ext uri="{FF2B5EF4-FFF2-40B4-BE49-F238E27FC236}">
              <a16:creationId xmlns:a16="http://schemas.microsoft.com/office/drawing/2014/main" id="{00000000-0008-0000-0000-00009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24" name="Text Box 2">
          <a:extLst>
            <a:ext uri="{FF2B5EF4-FFF2-40B4-BE49-F238E27FC236}">
              <a16:creationId xmlns:a16="http://schemas.microsoft.com/office/drawing/2014/main" id="{00000000-0008-0000-0000-00009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25" name="Text Box 2">
          <a:extLst>
            <a:ext uri="{FF2B5EF4-FFF2-40B4-BE49-F238E27FC236}">
              <a16:creationId xmlns:a16="http://schemas.microsoft.com/office/drawing/2014/main" id="{00000000-0008-0000-0000-00009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6" name="Text Box 2">
          <a:extLst>
            <a:ext uri="{FF2B5EF4-FFF2-40B4-BE49-F238E27FC236}">
              <a16:creationId xmlns:a16="http://schemas.microsoft.com/office/drawing/2014/main" id="{00000000-0008-0000-0000-00009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7" name="Text Box 2">
          <a:extLst>
            <a:ext uri="{FF2B5EF4-FFF2-40B4-BE49-F238E27FC236}">
              <a16:creationId xmlns:a16="http://schemas.microsoft.com/office/drawing/2014/main" id="{00000000-0008-0000-0000-00009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8" name="Text Box 2">
          <a:extLst>
            <a:ext uri="{FF2B5EF4-FFF2-40B4-BE49-F238E27FC236}">
              <a16:creationId xmlns:a16="http://schemas.microsoft.com/office/drawing/2014/main" id="{00000000-0008-0000-0000-00009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9" name="Text Box 2">
          <a:extLst>
            <a:ext uri="{FF2B5EF4-FFF2-40B4-BE49-F238E27FC236}">
              <a16:creationId xmlns:a16="http://schemas.microsoft.com/office/drawing/2014/main" id="{00000000-0008-0000-0000-00009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30" name="Text Box 2">
          <a:extLst>
            <a:ext uri="{FF2B5EF4-FFF2-40B4-BE49-F238E27FC236}">
              <a16:creationId xmlns:a16="http://schemas.microsoft.com/office/drawing/2014/main" id="{00000000-0008-0000-0000-00009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31" name="Text Box 2">
          <a:extLst>
            <a:ext uri="{FF2B5EF4-FFF2-40B4-BE49-F238E27FC236}">
              <a16:creationId xmlns:a16="http://schemas.microsoft.com/office/drawing/2014/main" id="{00000000-0008-0000-0000-00009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32" name="Text Box 2">
          <a:extLst>
            <a:ext uri="{FF2B5EF4-FFF2-40B4-BE49-F238E27FC236}">
              <a16:creationId xmlns:a16="http://schemas.microsoft.com/office/drawing/2014/main" id="{00000000-0008-0000-0000-00009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33" name="Text Box 2">
          <a:extLst>
            <a:ext uri="{FF2B5EF4-FFF2-40B4-BE49-F238E27FC236}">
              <a16:creationId xmlns:a16="http://schemas.microsoft.com/office/drawing/2014/main" id="{00000000-0008-0000-0000-00009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4" name="Text Box 2">
          <a:extLst>
            <a:ext uri="{FF2B5EF4-FFF2-40B4-BE49-F238E27FC236}">
              <a16:creationId xmlns:a16="http://schemas.microsoft.com/office/drawing/2014/main" id="{00000000-0008-0000-0000-00009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5" name="Text Box 2">
          <a:extLst>
            <a:ext uri="{FF2B5EF4-FFF2-40B4-BE49-F238E27FC236}">
              <a16:creationId xmlns:a16="http://schemas.microsoft.com/office/drawing/2014/main" id="{00000000-0008-0000-0000-00009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6" name="Text Box 2">
          <a:extLst>
            <a:ext uri="{FF2B5EF4-FFF2-40B4-BE49-F238E27FC236}">
              <a16:creationId xmlns:a16="http://schemas.microsoft.com/office/drawing/2014/main" id="{00000000-0008-0000-0000-0000A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7" name="Text Box 2">
          <a:extLst>
            <a:ext uri="{FF2B5EF4-FFF2-40B4-BE49-F238E27FC236}">
              <a16:creationId xmlns:a16="http://schemas.microsoft.com/office/drawing/2014/main" id="{00000000-0008-0000-0000-0000A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8" name="Text Box 2">
          <a:extLst>
            <a:ext uri="{FF2B5EF4-FFF2-40B4-BE49-F238E27FC236}">
              <a16:creationId xmlns:a16="http://schemas.microsoft.com/office/drawing/2014/main" id="{00000000-0008-0000-0000-0000A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9" name="Text Box 2">
          <a:extLst>
            <a:ext uri="{FF2B5EF4-FFF2-40B4-BE49-F238E27FC236}">
              <a16:creationId xmlns:a16="http://schemas.microsoft.com/office/drawing/2014/main" id="{00000000-0008-0000-0000-0000A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0" name="Text Box 2">
          <a:extLst>
            <a:ext uri="{FF2B5EF4-FFF2-40B4-BE49-F238E27FC236}">
              <a16:creationId xmlns:a16="http://schemas.microsoft.com/office/drawing/2014/main" id="{00000000-0008-0000-0000-0000A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1" name="Text Box 2">
          <a:extLst>
            <a:ext uri="{FF2B5EF4-FFF2-40B4-BE49-F238E27FC236}">
              <a16:creationId xmlns:a16="http://schemas.microsoft.com/office/drawing/2014/main" id="{00000000-0008-0000-0000-0000A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2" name="Text Box 2">
          <a:extLst>
            <a:ext uri="{FF2B5EF4-FFF2-40B4-BE49-F238E27FC236}">
              <a16:creationId xmlns:a16="http://schemas.microsoft.com/office/drawing/2014/main" id="{00000000-0008-0000-0000-0000A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43" name="Text Box 2">
          <a:extLst>
            <a:ext uri="{FF2B5EF4-FFF2-40B4-BE49-F238E27FC236}">
              <a16:creationId xmlns:a16="http://schemas.microsoft.com/office/drawing/2014/main" id="{00000000-0008-0000-0000-0000A7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44" name="Text Box 2">
          <a:extLst>
            <a:ext uri="{FF2B5EF4-FFF2-40B4-BE49-F238E27FC236}">
              <a16:creationId xmlns:a16="http://schemas.microsoft.com/office/drawing/2014/main" id="{00000000-0008-0000-0000-0000A8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5" name="Text Box 2">
          <a:extLst>
            <a:ext uri="{FF2B5EF4-FFF2-40B4-BE49-F238E27FC236}">
              <a16:creationId xmlns:a16="http://schemas.microsoft.com/office/drawing/2014/main" id="{00000000-0008-0000-0000-0000A9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6" name="Text Box 2">
          <a:extLst>
            <a:ext uri="{FF2B5EF4-FFF2-40B4-BE49-F238E27FC236}">
              <a16:creationId xmlns:a16="http://schemas.microsoft.com/office/drawing/2014/main" id="{00000000-0008-0000-0000-0000AA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7" name="Text Box 2">
          <a:extLst>
            <a:ext uri="{FF2B5EF4-FFF2-40B4-BE49-F238E27FC236}">
              <a16:creationId xmlns:a16="http://schemas.microsoft.com/office/drawing/2014/main" id="{00000000-0008-0000-0000-0000AB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48" name="Text Box 2">
          <a:extLst>
            <a:ext uri="{FF2B5EF4-FFF2-40B4-BE49-F238E27FC236}">
              <a16:creationId xmlns:a16="http://schemas.microsoft.com/office/drawing/2014/main" id="{00000000-0008-0000-0000-0000AC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49" name="Text Box 2">
          <a:extLst>
            <a:ext uri="{FF2B5EF4-FFF2-40B4-BE49-F238E27FC236}">
              <a16:creationId xmlns:a16="http://schemas.microsoft.com/office/drawing/2014/main" id="{00000000-0008-0000-0000-0000AD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50" name="Text Box 2">
          <a:extLst>
            <a:ext uri="{FF2B5EF4-FFF2-40B4-BE49-F238E27FC236}">
              <a16:creationId xmlns:a16="http://schemas.microsoft.com/office/drawing/2014/main" id="{00000000-0008-0000-0000-0000AE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51" name="Text Box 2">
          <a:extLst>
            <a:ext uri="{FF2B5EF4-FFF2-40B4-BE49-F238E27FC236}">
              <a16:creationId xmlns:a16="http://schemas.microsoft.com/office/drawing/2014/main" id="{00000000-0008-0000-0000-0000AF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52" name="Text Box 2">
          <a:extLst>
            <a:ext uri="{FF2B5EF4-FFF2-40B4-BE49-F238E27FC236}">
              <a16:creationId xmlns:a16="http://schemas.microsoft.com/office/drawing/2014/main" id="{00000000-0008-0000-0000-0000B0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53" name="Text Box 2">
          <a:extLst>
            <a:ext uri="{FF2B5EF4-FFF2-40B4-BE49-F238E27FC236}">
              <a16:creationId xmlns:a16="http://schemas.microsoft.com/office/drawing/2014/main" id="{00000000-0008-0000-0000-0000B1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54" name="Text Box 2">
          <a:extLst>
            <a:ext uri="{FF2B5EF4-FFF2-40B4-BE49-F238E27FC236}">
              <a16:creationId xmlns:a16="http://schemas.microsoft.com/office/drawing/2014/main" id="{00000000-0008-0000-0000-0000B2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55" name="Text Box 2">
          <a:extLst>
            <a:ext uri="{FF2B5EF4-FFF2-40B4-BE49-F238E27FC236}">
              <a16:creationId xmlns:a16="http://schemas.microsoft.com/office/drawing/2014/main" id="{00000000-0008-0000-0000-0000B3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56" name="Text Box 2">
          <a:extLst>
            <a:ext uri="{FF2B5EF4-FFF2-40B4-BE49-F238E27FC236}">
              <a16:creationId xmlns:a16="http://schemas.microsoft.com/office/drawing/2014/main" id="{00000000-0008-0000-0000-0000B4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57" name="Text Box 2">
          <a:extLst>
            <a:ext uri="{FF2B5EF4-FFF2-40B4-BE49-F238E27FC236}">
              <a16:creationId xmlns:a16="http://schemas.microsoft.com/office/drawing/2014/main" id="{00000000-0008-0000-0000-0000B5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58" name="Text Box 2">
          <a:extLst>
            <a:ext uri="{FF2B5EF4-FFF2-40B4-BE49-F238E27FC236}">
              <a16:creationId xmlns:a16="http://schemas.microsoft.com/office/drawing/2014/main" id="{00000000-0008-0000-0000-0000B6150000}"/>
            </a:ext>
          </a:extLst>
        </xdr:cNvPr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1</xdr:row>
      <xdr:rowOff>0</xdr:rowOff>
    </xdr:from>
    <xdr:ext cx="796113" cy="200025"/>
    <xdr:sp macro="" textlink="">
      <xdr:nvSpPr>
        <xdr:cNvPr id="5559" name="Text Box 2">
          <a:extLst>
            <a:ext uri="{FF2B5EF4-FFF2-40B4-BE49-F238E27FC236}">
              <a16:creationId xmlns:a16="http://schemas.microsoft.com/office/drawing/2014/main" id="{00000000-0008-0000-0000-0000B7150000}"/>
            </a:ext>
          </a:extLst>
        </xdr:cNvPr>
        <xdr:cNvSpPr txBox="1">
          <a:spLocks noChangeArrowheads="1"/>
        </xdr:cNvSpPr>
      </xdr:nvSpPr>
      <xdr:spPr bwMode="auto">
        <a:xfrm>
          <a:off x="4944438" y="85618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34916</xdr:colOff>
      <xdr:row>0</xdr:row>
      <xdr:rowOff>0</xdr:rowOff>
    </xdr:from>
    <xdr:ext cx="200025" cy="796113"/>
    <xdr:sp macro="" textlink="">
      <xdr:nvSpPr>
        <xdr:cNvPr id="5560" name="Text Box 2">
          <a:extLst>
            <a:ext uri="{FF2B5EF4-FFF2-40B4-BE49-F238E27FC236}">
              <a16:creationId xmlns:a16="http://schemas.microsoft.com/office/drawing/2014/main" id="{00000000-0008-0000-0000-0000B8150000}"/>
            </a:ext>
          </a:extLst>
        </xdr:cNvPr>
        <xdr:cNvSpPr txBox="1">
          <a:spLocks noChangeArrowheads="1"/>
        </xdr:cNvSpPr>
      </xdr:nvSpPr>
      <xdr:spPr bwMode="auto">
        <a:xfrm rot="5400000">
          <a:off x="5730130" y="684944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34916</xdr:colOff>
      <xdr:row>0</xdr:row>
      <xdr:rowOff>386900</xdr:rowOff>
    </xdr:from>
    <xdr:ext cx="200025" cy="796113"/>
    <xdr:sp macro="" textlink="">
      <xdr:nvSpPr>
        <xdr:cNvPr id="5561" name="Text Box 2">
          <a:extLst>
            <a:ext uri="{FF2B5EF4-FFF2-40B4-BE49-F238E27FC236}">
              <a16:creationId xmlns:a16="http://schemas.microsoft.com/office/drawing/2014/main" id="{C26C4002-6B11-4EC2-BFB0-D4B318346376}"/>
            </a:ext>
          </a:extLst>
        </xdr:cNvPr>
        <xdr:cNvSpPr txBox="1">
          <a:spLocks noChangeArrowheads="1"/>
        </xdr:cNvSpPr>
      </xdr:nvSpPr>
      <xdr:spPr bwMode="auto">
        <a:xfrm rot="5400000">
          <a:off x="5873693" y="684944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34916</xdr:colOff>
      <xdr:row>0</xdr:row>
      <xdr:rowOff>0</xdr:rowOff>
    </xdr:from>
    <xdr:ext cx="200025" cy="796113"/>
    <xdr:sp macro="" textlink="">
      <xdr:nvSpPr>
        <xdr:cNvPr id="5562" name="Text Box 2">
          <a:extLst>
            <a:ext uri="{FF2B5EF4-FFF2-40B4-BE49-F238E27FC236}">
              <a16:creationId xmlns:a16="http://schemas.microsoft.com/office/drawing/2014/main" id="{0585695A-AD44-43AB-9E6B-5E665EF5A144}"/>
            </a:ext>
          </a:extLst>
        </xdr:cNvPr>
        <xdr:cNvSpPr txBox="1">
          <a:spLocks noChangeArrowheads="1"/>
        </xdr:cNvSpPr>
      </xdr:nvSpPr>
      <xdr:spPr bwMode="auto">
        <a:xfrm rot="5400000">
          <a:off x="5873693" y="684944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34916</xdr:colOff>
      <xdr:row>0</xdr:row>
      <xdr:rowOff>0</xdr:rowOff>
    </xdr:from>
    <xdr:ext cx="200025" cy="796113"/>
    <xdr:sp macro="" textlink="">
      <xdr:nvSpPr>
        <xdr:cNvPr id="5563" name="Text Box 2">
          <a:extLst>
            <a:ext uri="{FF2B5EF4-FFF2-40B4-BE49-F238E27FC236}">
              <a16:creationId xmlns:a16="http://schemas.microsoft.com/office/drawing/2014/main" id="{C0B053B4-9F15-4776-8263-095356D2F1FC}"/>
            </a:ext>
          </a:extLst>
        </xdr:cNvPr>
        <xdr:cNvSpPr txBox="1">
          <a:spLocks noChangeArrowheads="1"/>
        </xdr:cNvSpPr>
      </xdr:nvSpPr>
      <xdr:spPr bwMode="auto">
        <a:xfrm rot="5400000">
          <a:off x="5631789" y="488544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34916</xdr:colOff>
      <xdr:row>0</xdr:row>
      <xdr:rowOff>0</xdr:rowOff>
    </xdr:from>
    <xdr:ext cx="200025" cy="796113"/>
    <xdr:sp macro="" textlink="">
      <xdr:nvSpPr>
        <xdr:cNvPr id="5564" name="Text Box 2">
          <a:extLst>
            <a:ext uri="{FF2B5EF4-FFF2-40B4-BE49-F238E27FC236}">
              <a16:creationId xmlns:a16="http://schemas.microsoft.com/office/drawing/2014/main" id="{4138ADA5-AB8B-4488-AA5A-8ABB09AF422F}"/>
            </a:ext>
          </a:extLst>
        </xdr:cNvPr>
        <xdr:cNvSpPr txBox="1">
          <a:spLocks noChangeArrowheads="1"/>
        </xdr:cNvSpPr>
      </xdr:nvSpPr>
      <xdr:spPr bwMode="auto">
        <a:xfrm rot="5400000">
          <a:off x="5631789" y="875444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66"/>
  <sheetViews>
    <sheetView tabSelected="1" view="pageBreakPreview" topLeftCell="A302" zoomScale="90" zoomScaleNormal="100" zoomScaleSheetLayoutView="90" workbookViewId="0">
      <selection activeCell="A314" sqref="A314"/>
    </sheetView>
  </sheetViews>
  <sheetFormatPr defaultColWidth="10.42578125" defaultRowHeight="15" x14ac:dyDescent="0.2"/>
  <cols>
    <col min="1" max="1" width="51.42578125" style="35" customWidth="1"/>
    <col min="2" max="2" width="5.140625" style="10" customWidth="1"/>
    <col min="3" max="3" width="4.85546875" style="11" customWidth="1"/>
    <col min="4" max="4" width="5.42578125" style="11" customWidth="1"/>
    <col min="5" max="5" width="4.28515625" style="11" customWidth="1"/>
    <col min="6" max="6" width="4.140625" style="11" customWidth="1"/>
    <col min="7" max="7" width="4.42578125" style="11" customWidth="1"/>
    <col min="8" max="8" width="8" style="11" customWidth="1"/>
    <col min="9" max="9" width="6.28515625" style="11" customWidth="1"/>
    <col min="10" max="10" width="11.28515625" style="26" customWidth="1"/>
    <col min="11" max="16384" width="10.42578125" style="5"/>
  </cols>
  <sheetData>
    <row r="1" spans="1:10" ht="83.25" customHeight="1" x14ac:dyDescent="0.2">
      <c r="C1" s="56" t="s">
        <v>422</v>
      </c>
      <c r="D1" s="57"/>
      <c r="E1" s="57"/>
      <c r="F1" s="57"/>
      <c r="G1" s="57"/>
      <c r="H1" s="57"/>
      <c r="I1" s="57"/>
      <c r="J1" s="57"/>
    </row>
    <row r="2" spans="1:10" ht="37.9" customHeight="1" x14ac:dyDescent="0.2">
      <c r="A2" s="63" t="s">
        <v>404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x14ac:dyDescent="0.2">
      <c r="J3" s="11" t="s">
        <v>263</v>
      </c>
    </row>
    <row r="4" spans="1:10" x14ac:dyDescent="0.2">
      <c r="A4" s="64" t="s">
        <v>5</v>
      </c>
      <c r="B4" s="60" t="s">
        <v>31</v>
      </c>
      <c r="C4" s="61"/>
      <c r="D4" s="61"/>
      <c r="E4" s="61"/>
      <c r="F4" s="61"/>
      <c r="G4" s="61"/>
      <c r="H4" s="61"/>
      <c r="I4" s="62"/>
      <c r="J4" s="59" t="s">
        <v>405</v>
      </c>
    </row>
    <row r="5" spans="1:10" ht="70.5" x14ac:dyDescent="0.2">
      <c r="A5" s="64"/>
      <c r="B5" s="12" t="s">
        <v>167</v>
      </c>
      <c r="C5" s="12" t="s">
        <v>4</v>
      </c>
      <c r="D5" s="12" t="s">
        <v>66</v>
      </c>
      <c r="E5" s="65" t="s">
        <v>6</v>
      </c>
      <c r="F5" s="66"/>
      <c r="G5" s="66"/>
      <c r="H5" s="67"/>
      <c r="I5" s="12" t="s">
        <v>7</v>
      </c>
      <c r="J5" s="59"/>
    </row>
    <row r="6" spans="1:10" ht="47.25" x14ac:dyDescent="0.2">
      <c r="A6" s="13" t="s">
        <v>168</v>
      </c>
      <c r="B6" s="2">
        <v>850</v>
      </c>
      <c r="C6" s="3"/>
      <c r="D6" s="3" t="s">
        <v>8</v>
      </c>
      <c r="E6" s="3"/>
      <c r="F6" s="3"/>
      <c r="G6" s="3"/>
      <c r="H6" s="3"/>
      <c r="I6" s="3" t="s">
        <v>9</v>
      </c>
      <c r="J6" s="4">
        <f>J7+J21+J27+J33+J39</f>
        <v>18541.7</v>
      </c>
    </row>
    <row r="7" spans="1:10" ht="15.75" x14ac:dyDescent="0.2">
      <c r="A7" s="13" t="s">
        <v>10</v>
      </c>
      <c r="B7" s="2">
        <v>850</v>
      </c>
      <c r="C7" s="3" t="s">
        <v>11</v>
      </c>
      <c r="D7" s="3" t="s">
        <v>8</v>
      </c>
      <c r="E7" s="3"/>
      <c r="F7" s="3"/>
      <c r="G7" s="3"/>
      <c r="H7" s="3"/>
      <c r="I7" s="3"/>
      <c r="J7" s="4">
        <f>J8</f>
        <v>465</v>
      </c>
    </row>
    <row r="8" spans="1:10" ht="63" x14ac:dyDescent="0.2">
      <c r="A8" s="13" t="s">
        <v>3</v>
      </c>
      <c r="B8" s="2">
        <v>850</v>
      </c>
      <c r="C8" s="3" t="s">
        <v>11</v>
      </c>
      <c r="D8" s="3" t="s">
        <v>16</v>
      </c>
      <c r="E8" s="3"/>
      <c r="F8" s="3"/>
      <c r="G8" s="3"/>
      <c r="H8" s="3"/>
      <c r="I8" s="3" t="s">
        <v>9</v>
      </c>
      <c r="J8" s="4">
        <f>J9</f>
        <v>465</v>
      </c>
    </row>
    <row r="9" spans="1:10" ht="30" x14ac:dyDescent="0.2">
      <c r="A9" s="6" t="s">
        <v>53</v>
      </c>
      <c r="B9" s="7">
        <v>850</v>
      </c>
      <c r="C9" s="8" t="s">
        <v>11</v>
      </c>
      <c r="D9" s="8" t="s">
        <v>16</v>
      </c>
      <c r="E9" s="8"/>
      <c r="F9" s="8"/>
      <c r="G9" s="8"/>
      <c r="H9" s="8"/>
      <c r="I9" s="8"/>
      <c r="J9" s="9">
        <f>J10+J15</f>
        <v>465</v>
      </c>
    </row>
    <row r="10" spans="1:10" ht="45" x14ac:dyDescent="0.2">
      <c r="A10" s="6" t="s">
        <v>67</v>
      </c>
      <c r="B10" s="7">
        <v>850</v>
      </c>
      <c r="C10" s="8" t="s">
        <v>11</v>
      </c>
      <c r="D10" s="8" t="s">
        <v>16</v>
      </c>
      <c r="E10" s="8" t="s">
        <v>61</v>
      </c>
      <c r="F10" s="8" t="s">
        <v>46</v>
      </c>
      <c r="G10" s="8" t="s">
        <v>39</v>
      </c>
      <c r="H10" s="8" t="s">
        <v>90</v>
      </c>
      <c r="I10" s="8"/>
      <c r="J10" s="9">
        <f>J11</f>
        <v>300</v>
      </c>
    </row>
    <row r="11" spans="1:10" x14ac:dyDescent="0.2">
      <c r="A11" s="6" t="s">
        <v>265</v>
      </c>
      <c r="B11" s="7">
        <v>850</v>
      </c>
      <c r="C11" s="8" t="s">
        <v>11</v>
      </c>
      <c r="D11" s="8" t="s">
        <v>16</v>
      </c>
      <c r="E11" s="8" t="s">
        <v>61</v>
      </c>
      <c r="F11" s="8" t="s">
        <v>63</v>
      </c>
      <c r="G11" s="8" t="s">
        <v>39</v>
      </c>
      <c r="H11" s="8" t="s">
        <v>90</v>
      </c>
      <c r="I11" s="8"/>
      <c r="J11" s="9">
        <f>J12</f>
        <v>300</v>
      </c>
    </row>
    <row r="12" spans="1:10" ht="45" x14ac:dyDescent="0.2">
      <c r="A12" s="6" t="s">
        <v>266</v>
      </c>
      <c r="B12" s="7">
        <v>850</v>
      </c>
      <c r="C12" s="8" t="s">
        <v>11</v>
      </c>
      <c r="D12" s="8" t="s">
        <v>16</v>
      </c>
      <c r="E12" s="8" t="s">
        <v>61</v>
      </c>
      <c r="F12" s="8" t="s">
        <v>63</v>
      </c>
      <c r="G12" s="8" t="s">
        <v>11</v>
      </c>
      <c r="H12" s="8" t="s">
        <v>90</v>
      </c>
      <c r="I12" s="8"/>
      <c r="J12" s="9">
        <f>J13</f>
        <v>300</v>
      </c>
    </row>
    <row r="13" spans="1:10" ht="30" x14ac:dyDescent="0.2">
      <c r="A13" s="6" t="s">
        <v>267</v>
      </c>
      <c r="B13" s="7">
        <v>850</v>
      </c>
      <c r="C13" s="8" t="s">
        <v>11</v>
      </c>
      <c r="D13" s="8" t="s">
        <v>16</v>
      </c>
      <c r="E13" s="8" t="s">
        <v>61</v>
      </c>
      <c r="F13" s="8" t="s">
        <v>63</v>
      </c>
      <c r="G13" s="8" t="s">
        <v>11</v>
      </c>
      <c r="H13" s="8" t="s">
        <v>93</v>
      </c>
      <c r="I13" s="8"/>
      <c r="J13" s="9">
        <f>J14</f>
        <v>300</v>
      </c>
    </row>
    <row r="14" spans="1:10" ht="30" x14ac:dyDescent="0.2">
      <c r="A14" s="6" t="s">
        <v>215</v>
      </c>
      <c r="B14" s="7">
        <v>850</v>
      </c>
      <c r="C14" s="8" t="s">
        <v>11</v>
      </c>
      <c r="D14" s="8" t="s">
        <v>16</v>
      </c>
      <c r="E14" s="8" t="s">
        <v>61</v>
      </c>
      <c r="F14" s="8" t="s">
        <v>63</v>
      </c>
      <c r="G14" s="8" t="s">
        <v>11</v>
      </c>
      <c r="H14" s="8" t="s">
        <v>93</v>
      </c>
      <c r="I14" s="8" t="s">
        <v>152</v>
      </c>
      <c r="J14" s="9">
        <v>300</v>
      </c>
    </row>
    <row r="15" spans="1:10" ht="45" x14ac:dyDescent="0.2">
      <c r="A15" s="6" t="s">
        <v>268</v>
      </c>
      <c r="B15" s="7">
        <v>850</v>
      </c>
      <c r="C15" s="8" t="s">
        <v>11</v>
      </c>
      <c r="D15" s="8" t="s">
        <v>16</v>
      </c>
      <c r="E15" s="8" t="s">
        <v>62</v>
      </c>
      <c r="F15" s="8" t="s">
        <v>46</v>
      </c>
      <c r="G15" s="8" t="s">
        <v>39</v>
      </c>
      <c r="H15" s="8" t="s">
        <v>90</v>
      </c>
      <c r="I15" s="8"/>
      <c r="J15" s="9">
        <f>J16</f>
        <v>165</v>
      </c>
    </row>
    <row r="16" spans="1:10" x14ac:dyDescent="0.2">
      <c r="A16" s="6" t="s">
        <v>269</v>
      </c>
      <c r="B16" s="7">
        <v>850</v>
      </c>
      <c r="C16" s="8" t="s">
        <v>11</v>
      </c>
      <c r="D16" s="8" t="s">
        <v>16</v>
      </c>
      <c r="E16" s="8" t="s">
        <v>62</v>
      </c>
      <c r="F16" s="8" t="s">
        <v>63</v>
      </c>
      <c r="G16" s="8" t="s">
        <v>39</v>
      </c>
      <c r="H16" s="8" t="s">
        <v>90</v>
      </c>
      <c r="I16" s="8"/>
      <c r="J16" s="9">
        <f>J18</f>
        <v>165</v>
      </c>
    </row>
    <row r="17" spans="1:10" ht="45" x14ac:dyDescent="0.2">
      <c r="A17" s="6" t="s">
        <v>264</v>
      </c>
      <c r="B17" s="7">
        <v>850</v>
      </c>
      <c r="C17" s="8" t="s">
        <v>11</v>
      </c>
      <c r="D17" s="8" t="s">
        <v>16</v>
      </c>
      <c r="E17" s="8" t="s">
        <v>62</v>
      </c>
      <c r="F17" s="8" t="s">
        <v>63</v>
      </c>
      <c r="G17" s="8" t="s">
        <v>12</v>
      </c>
      <c r="H17" s="8" t="s">
        <v>90</v>
      </c>
      <c r="I17" s="8"/>
      <c r="J17" s="9">
        <f>J18</f>
        <v>165</v>
      </c>
    </row>
    <row r="18" spans="1:10" ht="30" x14ac:dyDescent="0.2">
      <c r="A18" s="6" t="s">
        <v>220</v>
      </c>
      <c r="B18" s="7">
        <v>850</v>
      </c>
      <c r="C18" s="8" t="s">
        <v>11</v>
      </c>
      <c r="D18" s="8" t="s">
        <v>16</v>
      </c>
      <c r="E18" s="8" t="s">
        <v>62</v>
      </c>
      <c r="F18" s="8" t="s">
        <v>63</v>
      </c>
      <c r="G18" s="8" t="s">
        <v>12</v>
      </c>
      <c r="H18" s="8" t="s">
        <v>92</v>
      </c>
      <c r="I18" s="8"/>
      <c r="J18" s="9">
        <f>J19+J20</f>
        <v>165</v>
      </c>
    </row>
    <row r="19" spans="1:10" ht="30" x14ac:dyDescent="0.2">
      <c r="A19" s="6" t="s">
        <v>215</v>
      </c>
      <c r="B19" s="7">
        <v>850</v>
      </c>
      <c r="C19" s="8" t="s">
        <v>11</v>
      </c>
      <c r="D19" s="8" t="s">
        <v>16</v>
      </c>
      <c r="E19" s="8" t="s">
        <v>62</v>
      </c>
      <c r="F19" s="8" t="s">
        <v>63</v>
      </c>
      <c r="G19" s="8" t="s">
        <v>12</v>
      </c>
      <c r="H19" s="8" t="s">
        <v>92</v>
      </c>
      <c r="I19" s="8" t="s">
        <v>152</v>
      </c>
      <c r="J19" s="9">
        <v>160</v>
      </c>
    </row>
    <row r="20" spans="1:10" x14ac:dyDescent="0.2">
      <c r="A20" s="6" t="s">
        <v>216</v>
      </c>
      <c r="B20" s="7">
        <v>850</v>
      </c>
      <c r="C20" s="8" t="s">
        <v>11</v>
      </c>
      <c r="D20" s="8" t="s">
        <v>16</v>
      </c>
      <c r="E20" s="8" t="s">
        <v>62</v>
      </c>
      <c r="F20" s="8" t="s">
        <v>63</v>
      </c>
      <c r="G20" s="8" t="s">
        <v>12</v>
      </c>
      <c r="H20" s="8" t="s">
        <v>92</v>
      </c>
      <c r="I20" s="8" t="s">
        <v>159</v>
      </c>
      <c r="J20" s="9">
        <v>5</v>
      </c>
    </row>
    <row r="21" spans="1:10" ht="15.75" x14ac:dyDescent="0.2">
      <c r="A21" s="13" t="s">
        <v>41</v>
      </c>
      <c r="B21" s="2">
        <v>850</v>
      </c>
      <c r="C21" s="3" t="s">
        <v>12</v>
      </c>
      <c r="D21" s="3" t="s">
        <v>39</v>
      </c>
      <c r="E21" s="3"/>
      <c r="F21" s="3"/>
      <c r="G21" s="3"/>
      <c r="H21" s="3"/>
      <c r="I21" s="3"/>
      <c r="J21" s="4">
        <f>J22</f>
        <v>894.7</v>
      </c>
    </row>
    <row r="22" spans="1:10" x14ac:dyDescent="0.2">
      <c r="A22" s="6" t="s">
        <v>42</v>
      </c>
      <c r="B22" s="7">
        <v>850</v>
      </c>
      <c r="C22" s="8" t="s">
        <v>12</v>
      </c>
      <c r="D22" s="8" t="s">
        <v>13</v>
      </c>
      <c r="E22" s="8"/>
      <c r="F22" s="8"/>
      <c r="G22" s="8"/>
      <c r="H22" s="8"/>
      <c r="I22" s="8"/>
      <c r="J22" s="9">
        <f>J23</f>
        <v>894.7</v>
      </c>
    </row>
    <row r="23" spans="1:10" x14ac:dyDescent="0.2">
      <c r="A23" s="6" t="s">
        <v>58</v>
      </c>
      <c r="B23" s="7">
        <v>850</v>
      </c>
      <c r="C23" s="8" t="s">
        <v>12</v>
      </c>
      <c r="D23" s="8" t="s">
        <v>13</v>
      </c>
      <c r="E23" s="8" t="s">
        <v>55</v>
      </c>
      <c r="F23" s="8" t="s">
        <v>46</v>
      </c>
      <c r="G23" s="8" t="s">
        <v>39</v>
      </c>
      <c r="H23" s="8" t="s">
        <v>90</v>
      </c>
      <c r="I23" s="8"/>
      <c r="J23" s="9">
        <f>J24</f>
        <v>894.7</v>
      </c>
    </row>
    <row r="24" spans="1:10" ht="30" x14ac:dyDescent="0.2">
      <c r="A24" s="6" t="s">
        <v>89</v>
      </c>
      <c r="B24" s="7">
        <v>850</v>
      </c>
      <c r="C24" s="8" t="s">
        <v>12</v>
      </c>
      <c r="D24" s="8" t="s">
        <v>13</v>
      </c>
      <c r="E24" s="8" t="s">
        <v>55</v>
      </c>
      <c r="F24" s="8" t="s">
        <v>56</v>
      </c>
      <c r="G24" s="8" t="s">
        <v>39</v>
      </c>
      <c r="H24" s="8" t="s">
        <v>90</v>
      </c>
      <c r="I24" s="8"/>
      <c r="J24" s="9">
        <f>J25</f>
        <v>894.7</v>
      </c>
    </row>
    <row r="25" spans="1:10" ht="46.5" customHeight="1" x14ac:dyDescent="0.2">
      <c r="A25" s="6" t="s">
        <v>359</v>
      </c>
      <c r="B25" s="7">
        <v>850</v>
      </c>
      <c r="C25" s="8" t="s">
        <v>12</v>
      </c>
      <c r="D25" s="8" t="s">
        <v>13</v>
      </c>
      <c r="E25" s="8" t="s">
        <v>55</v>
      </c>
      <c r="F25" s="8" t="s">
        <v>56</v>
      </c>
      <c r="G25" s="8" t="s">
        <v>39</v>
      </c>
      <c r="H25" s="8" t="s">
        <v>141</v>
      </c>
      <c r="I25" s="8"/>
      <c r="J25" s="9">
        <f>J26</f>
        <v>894.7</v>
      </c>
    </row>
    <row r="26" spans="1:10" x14ac:dyDescent="0.2">
      <c r="A26" s="6" t="s">
        <v>217</v>
      </c>
      <c r="B26" s="7">
        <v>850</v>
      </c>
      <c r="C26" s="8" t="s">
        <v>12</v>
      </c>
      <c r="D26" s="8" t="s">
        <v>13</v>
      </c>
      <c r="E26" s="8" t="s">
        <v>55</v>
      </c>
      <c r="F26" s="8" t="s">
        <v>56</v>
      </c>
      <c r="G26" s="8" t="s">
        <v>39</v>
      </c>
      <c r="H26" s="8" t="s">
        <v>141</v>
      </c>
      <c r="I26" s="8" t="s">
        <v>156</v>
      </c>
      <c r="J26" s="9">
        <v>894.7</v>
      </c>
    </row>
    <row r="27" spans="1:10" ht="15.75" x14ac:dyDescent="0.2">
      <c r="A27" s="13" t="s">
        <v>59</v>
      </c>
      <c r="B27" s="2">
        <v>850</v>
      </c>
      <c r="C27" s="3" t="s">
        <v>14</v>
      </c>
      <c r="D27" s="3" t="s">
        <v>20</v>
      </c>
      <c r="E27" s="3"/>
      <c r="F27" s="3"/>
      <c r="G27" s="3"/>
      <c r="H27" s="3"/>
      <c r="I27" s="3"/>
      <c r="J27" s="4">
        <f>J28</f>
        <v>2236</v>
      </c>
    </row>
    <row r="28" spans="1:10" ht="45" x14ac:dyDescent="0.2">
      <c r="A28" s="6" t="s">
        <v>73</v>
      </c>
      <c r="B28" s="7">
        <v>850</v>
      </c>
      <c r="C28" s="8" t="s">
        <v>14</v>
      </c>
      <c r="D28" s="8" t="s">
        <v>20</v>
      </c>
      <c r="E28" s="8" t="s">
        <v>23</v>
      </c>
      <c r="F28" s="8" t="s">
        <v>46</v>
      </c>
      <c r="G28" s="8" t="s">
        <v>39</v>
      </c>
      <c r="H28" s="8" t="s">
        <v>90</v>
      </c>
      <c r="I28" s="8"/>
      <c r="J28" s="9">
        <f>J30</f>
        <v>2236</v>
      </c>
    </row>
    <row r="29" spans="1:10" x14ac:dyDescent="0.2">
      <c r="A29" s="6" t="s">
        <v>265</v>
      </c>
      <c r="B29" s="7">
        <v>850</v>
      </c>
      <c r="C29" s="8" t="s">
        <v>14</v>
      </c>
      <c r="D29" s="8" t="s">
        <v>20</v>
      </c>
      <c r="E29" s="8" t="s">
        <v>23</v>
      </c>
      <c r="F29" s="8" t="s">
        <v>63</v>
      </c>
      <c r="G29" s="8" t="s">
        <v>39</v>
      </c>
      <c r="H29" s="8" t="s">
        <v>90</v>
      </c>
      <c r="I29" s="8"/>
      <c r="J29" s="9">
        <f>J30</f>
        <v>2236</v>
      </c>
    </row>
    <row r="30" spans="1:10" ht="180" x14ac:dyDescent="0.2">
      <c r="A30" s="42" t="s">
        <v>270</v>
      </c>
      <c r="B30" s="7">
        <v>850</v>
      </c>
      <c r="C30" s="8" t="s">
        <v>14</v>
      </c>
      <c r="D30" s="8" t="s">
        <v>20</v>
      </c>
      <c r="E30" s="8" t="s">
        <v>23</v>
      </c>
      <c r="F30" s="8" t="s">
        <v>63</v>
      </c>
      <c r="G30" s="8" t="s">
        <v>11</v>
      </c>
      <c r="H30" s="8" t="s">
        <v>90</v>
      </c>
      <c r="I30" s="8"/>
      <c r="J30" s="9">
        <f>J31</f>
        <v>2236</v>
      </c>
    </row>
    <row r="31" spans="1:10" ht="60" x14ac:dyDescent="0.2">
      <c r="A31" s="6" t="s">
        <v>261</v>
      </c>
      <c r="B31" s="7">
        <v>850</v>
      </c>
      <c r="C31" s="8" t="s">
        <v>14</v>
      </c>
      <c r="D31" s="8" t="s">
        <v>20</v>
      </c>
      <c r="E31" s="8" t="s">
        <v>23</v>
      </c>
      <c r="F31" s="8" t="s">
        <v>63</v>
      </c>
      <c r="G31" s="8" t="s">
        <v>11</v>
      </c>
      <c r="H31" s="8" t="s">
        <v>260</v>
      </c>
      <c r="I31" s="8"/>
      <c r="J31" s="9">
        <f>J32</f>
        <v>2236</v>
      </c>
    </row>
    <row r="32" spans="1:10" x14ac:dyDescent="0.2">
      <c r="A32" s="6" t="s">
        <v>217</v>
      </c>
      <c r="B32" s="7">
        <v>850</v>
      </c>
      <c r="C32" s="8" t="s">
        <v>14</v>
      </c>
      <c r="D32" s="8" t="s">
        <v>20</v>
      </c>
      <c r="E32" s="8" t="s">
        <v>23</v>
      </c>
      <c r="F32" s="8" t="s">
        <v>63</v>
      </c>
      <c r="G32" s="8" t="s">
        <v>11</v>
      </c>
      <c r="H32" s="8" t="s">
        <v>260</v>
      </c>
      <c r="I32" s="8" t="s">
        <v>156</v>
      </c>
      <c r="J32" s="9">
        <v>2236</v>
      </c>
    </row>
    <row r="33" spans="1:10" ht="15.75" x14ac:dyDescent="0.2">
      <c r="A33" s="44" t="s">
        <v>163</v>
      </c>
      <c r="B33" s="2">
        <v>850</v>
      </c>
      <c r="C33" s="3" t="s">
        <v>14</v>
      </c>
      <c r="D33" s="3" t="s">
        <v>21</v>
      </c>
      <c r="E33" s="3"/>
      <c r="F33" s="3"/>
      <c r="G33" s="3"/>
      <c r="H33" s="3"/>
      <c r="I33" s="3"/>
      <c r="J33" s="4">
        <f>J35</f>
        <v>20.3</v>
      </c>
    </row>
    <row r="34" spans="1:10" ht="45" x14ac:dyDescent="0.2">
      <c r="A34" s="6" t="s">
        <v>67</v>
      </c>
      <c r="B34" s="7">
        <v>850</v>
      </c>
      <c r="C34" s="8" t="s">
        <v>14</v>
      </c>
      <c r="D34" s="8" t="s">
        <v>21</v>
      </c>
      <c r="E34" s="8" t="s">
        <v>61</v>
      </c>
      <c r="F34" s="8" t="s">
        <v>46</v>
      </c>
      <c r="G34" s="8" t="s">
        <v>39</v>
      </c>
      <c r="H34" s="8" t="s">
        <v>90</v>
      </c>
      <c r="I34" s="3"/>
      <c r="J34" s="4">
        <f>J35</f>
        <v>20.3</v>
      </c>
    </row>
    <row r="35" spans="1:10" x14ac:dyDescent="0.2">
      <c r="A35" s="6" t="s">
        <v>265</v>
      </c>
      <c r="B35" s="7">
        <v>850</v>
      </c>
      <c r="C35" s="8" t="s">
        <v>14</v>
      </c>
      <c r="D35" s="8" t="s">
        <v>21</v>
      </c>
      <c r="E35" s="8" t="s">
        <v>61</v>
      </c>
      <c r="F35" s="8" t="s">
        <v>63</v>
      </c>
      <c r="G35" s="8" t="s">
        <v>39</v>
      </c>
      <c r="H35" s="8" t="s">
        <v>90</v>
      </c>
      <c r="I35" s="8"/>
      <c r="J35" s="9">
        <f>J36</f>
        <v>20.3</v>
      </c>
    </row>
    <row r="36" spans="1:10" ht="30" x14ac:dyDescent="0.2">
      <c r="A36" s="6" t="s">
        <v>271</v>
      </c>
      <c r="B36" s="7">
        <v>850</v>
      </c>
      <c r="C36" s="8" t="s">
        <v>14</v>
      </c>
      <c r="D36" s="8" t="s">
        <v>21</v>
      </c>
      <c r="E36" s="8" t="s">
        <v>61</v>
      </c>
      <c r="F36" s="8" t="s">
        <v>63</v>
      </c>
      <c r="G36" s="8" t="s">
        <v>12</v>
      </c>
      <c r="H36" s="8" t="s">
        <v>90</v>
      </c>
      <c r="I36" s="8"/>
      <c r="J36" s="9">
        <f>J37</f>
        <v>20.3</v>
      </c>
    </row>
    <row r="37" spans="1:10" ht="135" x14ac:dyDescent="0.2">
      <c r="A37" s="6" t="s">
        <v>272</v>
      </c>
      <c r="B37" s="7">
        <v>850</v>
      </c>
      <c r="C37" s="8" t="s">
        <v>14</v>
      </c>
      <c r="D37" s="8" t="s">
        <v>21</v>
      </c>
      <c r="E37" s="8" t="s">
        <v>61</v>
      </c>
      <c r="F37" s="8" t="s">
        <v>63</v>
      </c>
      <c r="G37" s="8" t="s">
        <v>12</v>
      </c>
      <c r="H37" s="8" t="s">
        <v>164</v>
      </c>
      <c r="I37" s="8"/>
      <c r="J37" s="9">
        <f>J38</f>
        <v>20.3</v>
      </c>
    </row>
    <row r="38" spans="1:10" x14ac:dyDescent="0.2">
      <c r="A38" s="41" t="s">
        <v>217</v>
      </c>
      <c r="B38" s="7">
        <v>850</v>
      </c>
      <c r="C38" s="8" t="s">
        <v>14</v>
      </c>
      <c r="D38" s="8" t="s">
        <v>21</v>
      </c>
      <c r="E38" s="8" t="s">
        <v>61</v>
      </c>
      <c r="F38" s="8" t="s">
        <v>63</v>
      </c>
      <c r="G38" s="8" t="s">
        <v>12</v>
      </c>
      <c r="H38" s="8" t="s">
        <v>164</v>
      </c>
      <c r="I38" s="8" t="s">
        <v>156</v>
      </c>
      <c r="J38" s="9">
        <v>20.3</v>
      </c>
    </row>
    <row r="39" spans="1:10" ht="47.25" x14ac:dyDescent="0.2">
      <c r="A39" s="13" t="s">
        <v>361</v>
      </c>
      <c r="B39" s="2">
        <v>850</v>
      </c>
      <c r="C39" s="3" t="s">
        <v>33</v>
      </c>
      <c r="D39" s="3" t="s">
        <v>39</v>
      </c>
      <c r="E39" s="3"/>
      <c r="F39" s="3"/>
      <c r="G39" s="3"/>
      <c r="H39" s="3"/>
      <c r="I39" s="3"/>
      <c r="J39" s="4">
        <f>J40+J46</f>
        <v>14925.7</v>
      </c>
    </row>
    <row r="40" spans="1:10" ht="48" customHeight="1" x14ac:dyDescent="0.2">
      <c r="A40" s="13" t="s">
        <v>362</v>
      </c>
      <c r="B40" s="2">
        <v>850</v>
      </c>
      <c r="C40" s="3" t="s">
        <v>33</v>
      </c>
      <c r="D40" s="3" t="s">
        <v>11</v>
      </c>
      <c r="E40" s="3"/>
      <c r="F40" s="3"/>
      <c r="G40" s="3"/>
      <c r="H40" s="3"/>
      <c r="I40" s="3"/>
      <c r="J40" s="4">
        <f>J41</f>
        <v>6899.8</v>
      </c>
    </row>
    <row r="41" spans="1:10" ht="45" x14ac:dyDescent="0.2">
      <c r="A41" s="6" t="s">
        <v>52</v>
      </c>
      <c r="B41" s="7">
        <v>850</v>
      </c>
      <c r="C41" s="8" t="s">
        <v>33</v>
      </c>
      <c r="D41" s="8" t="s">
        <v>11</v>
      </c>
      <c r="E41" s="8" t="s">
        <v>62</v>
      </c>
      <c r="F41" s="8" t="s">
        <v>46</v>
      </c>
      <c r="G41" s="8" t="s">
        <v>39</v>
      </c>
      <c r="H41" s="8" t="s">
        <v>90</v>
      </c>
      <c r="I41" s="8"/>
      <c r="J41" s="9">
        <f>J42</f>
        <v>6899.8</v>
      </c>
    </row>
    <row r="42" spans="1:10" x14ac:dyDescent="0.2">
      <c r="A42" s="6" t="s">
        <v>265</v>
      </c>
      <c r="B42" s="7">
        <v>850</v>
      </c>
      <c r="C42" s="8" t="s">
        <v>33</v>
      </c>
      <c r="D42" s="8" t="s">
        <v>11</v>
      </c>
      <c r="E42" s="8" t="s">
        <v>62</v>
      </c>
      <c r="F42" s="8" t="s">
        <v>63</v>
      </c>
      <c r="G42" s="8" t="s">
        <v>39</v>
      </c>
      <c r="H42" s="8" t="s">
        <v>90</v>
      </c>
      <c r="I42" s="8"/>
      <c r="J42" s="9">
        <f>J43</f>
        <v>6899.8</v>
      </c>
    </row>
    <row r="43" spans="1:10" ht="45" x14ac:dyDescent="0.2">
      <c r="A43" s="6" t="s">
        <v>345</v>
      </c>
      <c r="B43" s="7">
        <v>850</v>
      </c>
      <c r="C43" s="8" t="s">
        <v>33</v>
      </c>
      <c r="D43" s="8" t="s">
        <v>11</v>
      </c>
      <c r="E43" s="8" t="s">
        <v>62</v>
      </c>
      <c r="F43" s="8" t="s">
        <v>63</v>
      </c>
      <c r="G43" s="8" t="s">
        <v>11</v>
      </c>
      <c r="H43" s="8" t="s">
        <v>126</v>
      </c>
      <c r="I43" s="8"/>
      <c r="J43" s="9">
        <f>J44</f>
        <v>6899.8</v>
      </c>
    </row>
    <row r="44" spans="1:10" ht="30" x14ac:dyDescent="0.2">
      <c r="A44" s="6" t="s">
        <v>127</v>
      </c>
      <c r="B44" s="7">
        <v>850</v>
      </c>
      <c r="C44" s="8" t="s">
        <v>33</v>
      </c>
      <c r="D44" s="8" t="s">
        <v>11</v>
      </c>
      <c r="E44" s="8" t="s">
        <v>62</v>
      </c>
      <c r="F44" s="8" t="s">
        <v>63</v>
      </c>
      <c r="G44" s="8" t="s">
        <v>11</v>
      </c>
      <c r="H44" s="8" t="s">
        <v>126</v>
      </c>
      <c r="I44" s="8"/>
      <c r="J44" s="9">
        <f>J45</f>
        <v>6899.8</v>
      </c>
    </row>
    <row r="45" spans="1:10" x14ac:dyDescent="0.2">
      <c r="A45" s="6" t="s">
        <v>217</v>
      </c>
      <c r="B45" s="7">
        <v>850</v>
      </c>
      <c r="C45" s="8" t="s">
        <v>33</v>
      </c>
      <c r="D45" s="8" t="s">
        <v>11</v>
      </c>
      <c r="E45" s="8" t="s">
        <v>62</v>
      </c>
      <c r="F45" s="8" t="s">
        <v>63</v>
      </c>
      <c r="G45" s="8" t="s">
        <v>11</v>
      </c>
      <c r="H45" s="8" t="s">
        <v>126</v>
      </c>
      <c r="I45" s="8" t="s">
        <v>156</v>
      </c>
      <c r="J45" s="9">
        <v>6899.8</v>
      </c>
    </row>
    <row r="46" spans="1:10" ht="31.5" x14ac:dyDescent="0.2">
      <c r="A46" s="13" t="s">
        <v>389</v>
      </c>
      <c r="B46" s="2">
        <v>850</v>
      </c>
      <c r="C46" s="3" t="s">
        <v>33</v>
      </c>
      <c r="D46" s="3" t="s">
        <v>13</v>
      </c>
      <c r="E46" s="3"/>
      <c r="F46" s="3"/>
      <c r="G46" s="3"/>
      <c r="H46" s="3"/>
      <c r="I46" s="3"/>
      <c r="J46" s="4">
        <f>J47</f>
        <v>8025.9</v>
      </c>
    </row>
    <row r="47" spans="1:10" ht="45" x14ac:dyDescent="0.2">
      <c r="A47" s="6" t="s">
        <v>52</v>
      </c>
      <c r="B47" s="7">
        <v>850</v>
      </c>
      <c r="C47" s="8" t="s">
        <v>33</v>
      </c>
      <c r="D47" s="8" t="s">
        <v>13</v>
      </c>
      <c r="E47" s="8" t="s">
        <v>62</v>
      </c>
      <c r="F47" s="8" t="s">
        <v>46</v>
      </c>
      <c r="G47" s="8" t="s">
        <v>39</v>
      </c>
      <c r="H47" s="8" t="s">
        <v>90</v>
      </c>
      <c r="I47" s="8"/>
      <c r="J47" s="9">
        <f>J48</f>
        <v>8025.9</v>
      </c>
    </row>
    <row r="48" spans="1:10" x14ac:dyDescent="0.2">
      <c r="A48" s="6" t="s">
        <v>265</v>
      </c>
      <c r="B48" s="7">
        <v>850</v>
      </c>
      <c r="C48" s="8" t="s">
        <v>33</v>
      </c>
      <c r="D48" s="8" t="s">
        <v>13</v>
      </c>
      <c r="E48" s="8" t="s">
        <v>62</v>
      </c>
      <c r="F48" s="8" t="s">
        <v>63</v>
      </c>
      <c r="G48" s="8" t="s">
        <v>39</v>
      </c>
      <c r="H48" s="8" t="s">
        <v>90</v>
      </c>
      <c r="I48" s="8"/>
      <c r="J48" s="9">
        <f>J49</f>
        <v>8025.9</v>
      </c>
    </row>
    <row r="49" spans="1:10" ht="45" x14ac:dyDescent="0.2">
      <c r="A49" s="6" t="s">
        <v>345</v>
      </c>
      <c r="B49" s="7">
        <v>850</v>
      </c>
      <c r="C49" s="8" t="s">
        <v>33</v>
      </c>
      <c r="D49" s="8" t="s">
        <v>13</v>
      </c>
      <c r="E49" s="8" t="s">
        <v>62</v>
      </c>
      <c r="F49" s="8" t="s">
        <v>63</v>
      </c>
      <c r="G49" s="8" t="s">
        <v>11</v>
      </c>
      <c r="H49" s="8" t="s">
        <v>90</v>
      </c>
      <c r="I49" s="8"/>
      <c r="J49" s="9">
        <f>J50</f>
        <v>8025.9</v>
      </c>
    </row>
    <row r="50" spans="1:10" ht="45" x14ac:dyDescent="0.2">
      <c r="A50" s="6" t="s">
        <v>273</v>
      </c>
      <c r="B50" s="7">
        <v>850</v>
      </c>
      <c r="C50" s="8" t="s">
        <v>33</v>
      </c>
      <c r="D50" s="8" t="s">
        <v>13</v>
      </c>
      <c r="E50" s="8" t="s">
        <v>62</v>
      </c>
      <c r="F50" s="8" t="s">
        <v>63</v>
      </c>
      <c r="G50" s="8" t="s">
        <v>11</v>
      </c>
      <c r="H50" s="8" t="s">
        <v>274</v>
      </c>
      <c r="I50" s="8"/>
      <c r="J50" s="9">
        <f>J51</f>
        <v>8025.9</v>
      </c>
    </row>
    <row r="51" spans="1:10" x14ac:dyDescent="0.2">
      <c r="A51" s="6" t="s">
        <v>217</v>
      </c>
      <c r="B51" s="7">
        <v>850</v>
      </c>
      <c r="C51" s="8" t="s">
        <v>33</v>
      </c>
      <c r="D51" s="8" t="s">
        <v>13</v>
      </c>
      <c r="E51" s="8" t="s">
        <v>62</v>
      </c>
      <c r="F51" s="8" t="s">
        <v>63</v>
      </c>
      <c r="G51" s="8" t="s">
        <v>11</v>
      </c>
      <c r="H51" s="8" t="s">
        <v>274</v>
      </c>
      <c r="I51" s="8" t="s">
        <v>156</v>
      </c>
      <c r="J51" s="9">
        <v>8025.9</v>
      </c>
    </row>
    <row r="52" spans="1:10" ht="31.5" x14ac:dyDescent="0.2">
      <c r="A52" s="13" t="s">
        <v>214</v>
      </c>
      <c r="B52" s="2">
        <v>851</v>
      </c>
      <c r="C52" s="3"/>
      <c r="D52" s="3" t="s">
        <v>8</v>
      </c>
      <c r="E52" s="3"/>
      <c r="F52" s="3"/>
      <c r="G52" s="3"/>
      <c r="H52" s="3"/>
      <c r="I52" s="3" t="s">
        <v>9</v>
      </c>
      <c r="J52" s="4">
        <f>J53+J146+J174+J216+J285+J295+J307+J323</f>
        <v>317357.7</v>
      </c>
    </row>
    <row r="53" spans="1:10" ht="15.75" x14ac:dyDescent="0.2">
      <c r="A53" s="13" t="s">
        <v>10</v>
      </c>
      <c r="B53" s="2">
        <v>851</v>
      </c>
      <c r="C53" s="3" t="s">
        <v>11</v>
      </c>
      <c r="D53" s="3" t="s">
        <v>8</v>
      </c>
      <c r="E53" s="3"/>
      <c r="F53" s="3"/>
      <c r="G53" s="3"/>
      <c r="H53" s="3"/>
      <c r="I53" s="3" t="s">
        <v>9</v>
      </c>
      <c r="J53" s="4">
        <f>J54+J70+J75+J82+J87</f>
        <v>38838.9</v>
      </c>
    </row>
    <row r="54" spans="1:10" ht="78.75" customHeight="1" x14ac:dyDescent="0.2">
      <c r="A54" s="13" t="s">
        <v>1</v>
      </c>
      <c r="B54" s="2">
        <v>851</v>
      </c>
      <c r="C54" s="3" t="s">
        <v>11</v>
      </c>
      <c r="D54" s="3" t="s">
        <v>14</v>
      </c>
      <c r="E54" s="3"/>
      <c r="F54" s="3"/>
      <c r="G54" s="3"/>
      <c r="H54" s="3"/>
      <c r="I54" s="3" t="s">
        <v>9</v>
      </c>
      <c r="J54" s="4">
        <f>J55+J65</f>
        <v>16035.3</v>
      </c>
    </row>
    <row r="55" spans="1:10" ht="45" x14ac:dyDescent="0.2">
      <c r="A55" s="6" t="s">
        <v>2</v>
      </c>
      <c r="B55" s="7">
        <v>851</v>
      </c>
      <c r="C55" s="8" t="s">
        <v>11</v>
      </c>
      <c r="D55" s="8" t="s">
        <v>14</v>
      </c>
      <c r="E55" s="8" t="s">
        <v>48</v>
      </c>
      <c r="F55" s="8" t="s">
        <v>46</v>
      </c>
      <c r="G55" s="8" t="s">
        <v>39</v>
      </c>
      <c r="H55" s="8" t="s">
        <v>90</v>
      </c>
      <c r="I55" s="8"/>
      <c r="J55" s="9">
        <f>J56+J59</f>
        <v>14115.3</v>
      </c>
    </row>
    <row r="56" spans="1:10" ht="30" x14ac:dyDescent="0.2">
      <c r="A56" s="6" t="s">
        <v>47</v>
      </c>
      <c r="B56" s="7">
        <v>851</v>
      </c>
      <c r="C56" s="8" t="s">
        <v>11</v>
      </c>
      <c r="D56" s="8" t="s">
        <v>14</v>
      </c>
      <c r="E56" s="8" t="s">
        <v>48</v>
      </c>
      <c r="F56" s="8" t="s">
        <v>49</v>
      </c>
      <c r="G56" s="8" t="s">
        <v>39</v>
      </c>
      <c r="H56" s="8" t="s">
        <v>90</v>
      </c>
      <c r="I56" s="8"/>
      <c r="J56" s="9">
        <f t="shared" ref="J56:J57" si="0">J57</f>
        <v>1668.8</v>
      </c>
    </row>
    <row r="57" spans="1:10" ht="45" x14ac:dyDescent="0.2">
      <c r="A57" s="6" t="s">
        <v>210</v>
      </c>
      <c r="B57" s="7">
        <v>851</v>
      </c>
      <c r="C57" s="8" t="s">
        <v>11</v>
      </c>
      <c r="D57" s="8" t="s">
        <v>14</v>
      </c>
      <c r="E57" s="8" t="s">
        <v>48</v>
      </c>
      <c r="F57" s="8" t="s">
        <v>49</v>
      </c>
      <c r="G57" s="8" t="s">
        <v>39</v>
      </c>
      <c r="H57" s="8" t="s">
        <v>91</v>
      </c>
      <c r="I57" s="8"/>
      <c r="J57" s="9">
        <f t="shared" si="0"/>
        <v>1668.8</v>
      </c>
    </row>
    <row r="58" spans="1:10" ht="90" x14ac:dyDescent="0.2">
      <c r="A58" s="41" t="s">
        <v>155</v>
      </c>
      <c r="B58" s="7">
        <v>851</v>
      </c>
      <c r="C58" s="8" t="s">
        <v>11</v>
      </c>
      <c r="D58" s="8" t="s">
        <v>14</v>
      </c>
      <c r="E58" s="8" t="s">
        <v>48</v>
      </c>
      <c r="F58" s="8" t="s">
        <v>49</v>
      </c>
      <c r="G58" s="8" t="s">
        <v>39</v>
      </c>
      <c r="H58" s="8" t="s">
        <v>91</v>
      </c>
      <c r="I58" s="8" t="s">
        <v>158</v>
      </c>
      <c r="J58" s="9">
        <v>1668.8</v>
      </c>
    </row>
    <row r="59" spans="1:10" ht="30" x14ac:dyDescent="0.2">
      <c r="A59" s="6" t="s">
        <v>50</v>
      </c>
      <c r="B59" s="7">
        <v>851</v>
      </c>
      <c r="C59" s="8" t="s">
        <v>11</v>
      </c>
      <c r="D59" s="8" t="s">
        <v>14</v>
      </c>
      <c r="E59" s="8" t="s">
        <v>48</v>
      </c>
      <c r="F59" s="8" t="s">
        <v>51</v>
      </c>
      <c r="G59" s="8" t="s">
        <v>39</v>
      </c>
      <c r="H59" s="8" t="s">
        <v>90</v>
      </c>
      <c r="I59" s="8"/>
      <c r="J59" s="9">
        <f t="shared" ref="J59" si="1">J62+J60</f>
        <v>12446.5</v>
      </c>
    </row>
    <row r="60" spans="1:10" ht="45" x14ac:dyDescent="0.2">
      <c r="A60" s="6" t="s">
        <v>210</v>
      </c>
      <c r="B60" s="7">
        <v>851</v>
      </c>
      <c r="C60" s="8" t="s">
        <v>11</v>
      </c>
      <c r="D60" s="8" t="s">
        <v>14</v>
      </c>
      <c r="E60" s="8" t="s">
        <v>48</v>
      </c>
      <c r="F60" s="8" t="s">
        <v>51</v>
      </c>
      <c r="G60" s="8" t="s">
        <v>39</v>
      </c>
      <c r="H60" s="8" t="s">
        <v>91</v>
      </c>
      <c r="I60" s="8"/>
      <c r="J60" s="9">
        <f>J61</f>
        <v>10336.200000000001</v>
      </c>
    </row>
    <row r="61" spans="1:10" ht="90" x14ac:dyDescent="0.2">
      <c r="A61" s="41" t="s">
        <v>155</v>
      </c>
      <c r="B61" s="7">
        <v>851</v>
      </c>
      <c r="C61" s="8" t="s">
        <v>11</v>
      </c>
      <c r="D61" s="8" t="s">
        <v>14</v>
      </c>
      <c r="E61" s="8" t="s">
        <v>48</v>
      </c>
      <c r="F61" s="8" t="s">
        <v>51</v>
      </c>
      <c r="G61" s="8" t="s">
        <v>39</v>
      </c>
      <c r="H61" s="8" t="s">
        <v>91</v>
      </c>
      <c r="I61" s="8" t="s">
        <v>158</v>
      </c>
      <c r="J61" s="9">
        <v>10336.200000000001</v>
      </c>
    </row>
    <row r="62" spans="1:10" ht="30" x14ac:dyDescent="0.2">
      <c r="A62" s="6" t="s">
        <v>209</v>
      </c>
      <c r="B62" s="7">
        <v>851</v>
      </c>
      <c r="C62" s="8" t="s">
        <v>43</v>
      </c>
      <c r="D62" s="8" t="s">
        <v>14</v>
      </c>
      <c r="E62" s="8" t="s">
        <v>48</v>
      </c>
      <c r="F62" s="8" t="s">
        <v>51</v>
      </c>
      <c r="G62" s="8" t="s">
        <v>39</v>
      </c>
      <c r="H62" s="8" t="s">
        <v>92</v>
      </c>
      <c r="I62" s="8"/>
      <c r="J62" s="9">
        <f>J63+J64</f>
        <v>2110.3000000000002</v>
      </c>
    </row>
    <row r="63" spans="1:10" ht="30" x14ac:dyDescent="0.2">
      <c r="A63" s="40" t="s">
        <v>215</v>
      </c>
      <c r="B63" s="7">
        <v>851</v>
      </c>
      <c r="C63" s="8" t="s">
        <v>11</v>
      </c>
      <c r="D63" s="8" t="s">
        <v>14</v>
      </c>
      <c r="E63" s="8" t="s">
        <v>48</v>
      </c>
      <c r="F63" s="8" t="s">
        <v>51</v>
      </c>
      <c r="G63" s="8" t="s">
        <v>39</v>
      </c>
      <c r="H63" s="8" t="s">
        <v>92</v>
      </c>
      <c r="I63" s="8" t="s">
        <v>152</v>
      </c>
      <c r="J63" s="9">
        <v>1980.3</v>
      </c>
    </row>
    <row r="64" spans="1:10" x14ac:dyDescent="0.2">
      <c r="A64" s="40" t="s">
        <v>216</v>
      </c>
      <c r="B64" s="7">
        <v>851</v>
      </c>
      <c r="C64" s="8" t="s">
        <v>11</v>
      </c>
      <c r="D64" s="8" t="s">
        <v>14</v>
      </c>
      <c r="E64" s="8" t="s">
        <v>48</v>
      </c>
      <c r="F64" s="8" t="s">
        <v>51</v>
      </c>
      <c r="G64" s="8" t="s">
        <v>39</v>
      </c>
      <c r="H64" s="8" t="s">
        <v>92</v>
      </c>
      <c r="I64" s="8" t="s">
        <v>159</v>
      </c>
      <c r="J64" s="9">
        <v>130</v>
      </c>
    </row>
    <row r="65" spans="1:10" ht="45" x14ac:dyDescent="0.2">
      <c r="A65" s="6" t="s">
        <v>67</v>
      </c>
      <c r="B65" s="7">
        <v>851</v>
      </c>
      <c r="C65" s="8" t="s">
        <v>11</v>
      </c>
      <c r="D65" s="8" t="s">
        <v>14</v>
      </c>
      <c r="E65" s="8" t="s">
        <v>61</v>
      </c>
      <c r="F65" s="8" t="s">
        <v>46</v>
      </c>
      <c r="G65" s="8" t="s">
        <v>39</v>
      </c>
      <c r="H65" s="8" t="s">
        <v>90</v>
      </c>
      <c r="I65" s="8"/>
      <c r="J65" s="9">
        <f t="shared" ref="J65" si="2">J68</f>
        <v>1920</v>
      </c>
    </row>
    <row r="66" spans="1:10" x14ac:dyDescent="0.2">
      <c r="A66" s="6" t="s">
        <v>265</v>
      </c>
      <c r="B66" s="7">
        <v>851</v>
      </c>
      <c r="C66" s="8" t="s">
        <v>11</v>
      </c>
      <c r="D66" s="8" t="s">
        <v>14</v>
      </c>
      <c r="E66" s="8" t="s">
        <v>61</v>
      </c>
      <c r="F66" s="8" t="s">
        <v>63</v>
      </c>
      <c r="G66" s="8" t="s">
        <v>39</v>
      </c>
      <c r="H66" s="8" t="s">
        <v>90</v>
      </c>
      <c r="I66" s="8"/>
      <c r="J66" s="9">
        <f>J68</f>
        <v>1920</v>
      </c>
    </row>
    <row r="67" spans="1:10" ht="45" x14ac:dyDescent="0.2">
      <c r="A67" s="6" t="s">
        <v>266</v>
      </c>
      <c r="B67" s="7">
        <v>851</v>
      </c>
      <c r="C67" s="8" t="s">
        <v>11</v>
      </c>
      <c r="D67" s="8" t="s">
        <v>14</v>
      </c>
      <c r="E67" s="8" t="s">
        <v>61</v>
      </c>
      <c r="F67" s="8" t="s">
        <v>63</v>
      </c>
      <c r="G67" s="8" t="s">
        <v>11</v>
      </c>
      <c r="H67" s="8" t="s">
        <v>90</v>
      </c>
      <c r="I67" s="8"/>
      <c r="J67" s="9">
        <f>J68</f>
        <v>1920</v>
      </c>
    </row>
    <row r="68" spans="1:10" ht="30" x14ac:dyDescent="0.2">
      <c r="A68" s="6" t="s">
        <v>267</v>
      </c>
      <c r="B68" s="7">
        <v>851</v>
      </c>
      <c r="C68" s="8" t="s">
        <v>11</v>
      </c>
      <c r="D68" s="8" t="s">
        <v>14</v>
      </c>
      <c r="E68" s="8" t="s">
        <v>61</v>
      </c>
      <c r="F68" s="8" t="s">
        <v>63</v>
      </c>
      <c r="G68" s="8" t="s">
        <v>11</v>
      </c>
      <c r="H68" s="8" t="s">
        <v>93</v>
      </c>
      <c r="I68" s="8"/>
      <c r="J68" s="9">
        <f t="shared" ref="J68" si="3">J69</f>
        <v>1920</v>
      </c>
    </row>
    <row r="69" spans="1:10" ht="30" x14ac:dyDescent="0.2">
      <c r="A69" s="41" t="s">
        <v>215</v>
      </c>
      <c r="B69" s="7">
        <v>851</v>
      </c>
      <c r="C69" s="8" t="s">
        <v>11</v>
      </c>
      <c r="D69" s="8" t="s">
        <v>14</v>
      </c>
      <c r="E69" s="8" t="s">
        <v>61</v>
      </c>
      <c r="F69" s="8" t="s">
        <v>63</v>
      </c>
      <c r="G69" s="8" t="s">
        <v>11</v>
      </c>
      <c r="H69" s="8" t="s">
        <v>93</v>
      </c>
      <c r="I69" s="8" t="s">
        <v>152</v>
      </c>
      <c r="J69" s="9">
        <v>1920</v>
      </c>
    </row>
    <row r="70" spans="1:10" ht="15.75" x14ac:dyDescent="0.2">
      <c r="A70" s="36" t="s">
        <v>160</v>
      </c>
      <c r="B70" s="2">
        <v>851</v>
      </c>
      <c r="C70" s="3" t="s">
        <v>11</v>
      </c>
      <c r="D70" s="3" t="s">
        <v>15</v>
      </c>
      <c r="E70" s="3"/>
      <c r="F70" s="3"/>
      <c r="G70" s="3"/>
      <c r="H70" s="3"/>
      <c r="I70" s="3"/>
      <c r="J70" s="4">
        <f t="shared" ref="J70:J73" si="4">J71</f>
        <v>1.7</v>
      </c>
    </row>
    <row r="71" spans="1:10" x14ac:dyDescent="0.2">
      <c r="A71" s="6" t="s">
        <v>58</v>
      </c>
      <c r="B71" s="7">
        <v>851</v>
      </c>
      <c r="C71" s="8" t="s">
        <v>11</v>
      </c>
      <c r="D71" s="8" t="s">
        <v>15</v>
      </c>
      <c r="E71" s="8" t="s">
        <v>55</v>
      </c>
      <c r="F71" s="8" t="s">
        <v>46</v>
      </c>
      <c r="G71" s="8" t="s">
        <v>39</v>
      </c>
      <c r="H71" s="8" t="s">
        <v>90</v>
      </c>
      <c r="I71" s="8"/>
      <c r="J71" s="9">
        <f t="shared" si="4"/>
        <v>1.7</v>
      </c>
    </row>
    <row r="72" spans="1:10" ht="30" x14ac:dyDescent="0.2">
      <c r="A72" s="6" t="s">
        <v>89</v>
      </c>
      <c r="B72" s="7">
        <v>851</v>
      </c>
      <c r="C72" s="8" t="s">
        <v>11</v>
      </c>
      <c r="D72" s="8" t="s">
        <v>15</v>
      </c>
      <c r="E72" s="8" t="s">
        <v>55</v>
      </c>
      <c r="F72" s="8" t="s">
        <v>56</v>
      </c>
      <c r="G72" s="8" t="s">
        <v>39</v>
      </c>
      <c r="H72" s="8" t="s">
        <v>90</v>
      </c>
      <c r="I72" s="8"/>
      <c r="J72" s="9">
        <f t="shared" si="4"/>
        <v>1.7</v>
      </c>
    </row>
    <row r="73" spans="1:10" ht="60" x14ac:dyDescent="0.2">
      <c r="A73" s="17" t="s">
        <v>196</v>
      </c>
      <c r="B73" s="7">
        <v>851</v>
      </c>
      <c r="C73" s="8" t="s">
        <v>11</v>
      </c>
      <c r="D73" s="8" t="s">
        <v>15</v>
      </c>
      <c r="E73" s="8" t="s">
        <v>55</v>
      </c>
      <c r="F73" s="8" t="s">
        <v>56</v>
      </c>
      <c r="G73" s="8" t="s">
        <v>39</v>
      </c>
      <c r="H73" s="8" t="s">
        <v>161</v>
      </c>
      <c r="I73" s="8"/>
      <c r="J73" s="9">
        <f t="shared" si="4"/>
        <v>1.7</v>
      </c>
    </row>
    <row r="74" spans="1:10" ht="30" x14ac:dyDescent="0.2">
      <c r="A74" s="41" t="s">
        <v>215</v>
      </c>
      <c r="B74" s="7">
        <v>851</v>
      </c>
      <c r="C74" s="8" t="s">
        <v>11</v>
      </c>
      <c r="D74" s="8" t="s">
        <v>15</v>
      </c>
      <c r="E74" s="8" t="s">
        <v>55</v>
      </c>
      <c r="F74" s="8" t="s">
        <v>56</v>
      </c>
      <c r="G74" s="8" t="s">
        <v>39</v>
      </c>
      <c r="H74" s="8" t="s">
        <v>161</v>
      </c>
      <c r="I74" s="8" t="s">
        <v>152</v>
      </c>
      <c r="J74" s="9">
        <v>1.7</v>
      </c>
    </row>
    <row r="75" spans="1:10" ht="63" x14ac:dyDescent="0.2">
      <c r="A75" s="1" t="s">
        <v>3</v>
      </c>
      <c r="B75" s="2">
        <v>851</v>
      </c>
      <c r="C75" s="3" t="s">
        <v>11</v>
      </c>
      <c r="D75" s="3" t="s">
        <v>16</v>
      </c>
      <c r="E75" s="3"/>
      <c r="F75" s="3"/>
      <c r="G75" s="3"/>
      <c r="H75" s="3"/>
      <c r="I75" s="3" t="s">
        <v>9</v>
      </c>
      <c r="J75" s="4">
        <f>J76</f>
        <v>5030</v>
      </c>
    </row>
    <row r="76" spans="1:10" s="15" customFormat="1" ht="30" x14ac:dyDescent="0.25">
      <c r="A76" s="6" t="s">
        <v>53</v>
      </c>
      <c r="B76" s="7">
        <v>851</v>
      </c>
      <c r="C76" s="8" t="s">
        <v>11</v>
      </c>
      <c r="D76" s="8" t="s">
        <v>16</v>
      </c>
      <c r="E76" s="8"/>
      <c r="F76" s="8"/>
      <c r="G76" s="8"/>
      <c r="H76" s="8"/>
      <c r="I76" s="8"/>
      <c r="J76" s="9">
        <f>J77</f>
        <v>5030</v>
      </c>
    </row>
    <row r="77" spans="1:10" ht="45" x14ac:dyDescent="0.2">
      <c r="A77" s="6" t="s">
        <v>52</v>
      </c>
      <c r="B77" s="7">
        <v>851</v>
      </c>
      <c r="C77" s="8" t="s">
        <v>11</v>
      </c>
      <c r="D77" s="8" t="s">
        <v>16</v>
      </c>
      <c r="E77" s="8" t="s">
        <v>62</v>
      </c>
      <c r="F77" s="8" t="s">
        <v>46</v>
      </c>
      <c r="G77" s="8" t="s">
        <v>39</v>
      </c>
      <c r="H77" s="8" t="s">
        <v>90</v>
      </c>
      <c r="I77" s="8"/>
      <c r="J77" s="9">
        <f>J78</f>
        <v>5030</v>
      </c>
    </row>
    <row r="78" spans="1:10" x14ac:dyDescent="0.2">
      <c r="A78" s="6" t="s">
        <v>265</v>
      </c>
      <c r="B78" s="7">
        <v>851</v>
      </c>
      <c r="C78" s="8" t="s">
        <v>11</v>
      </c>
      <c r="D78" s="8" t="s">
        <v>16</v>
      </c>
      <c r="E78" s="8" t="s">
        <v>62</v>
      </c>
      <c r="F78" s="8" t="s">
        <v>63</v>
      </c>
      <c r="G78" s="8" t="s">
        <v>39</v>
      </c>
      <c r="H78" s="8" t="s">
        <v>90</v>
      </c>
      <c r="I78" s="8"/>
      <c r="J78" s="9">
        <f>J79</f>
        <v>5030</v>
      </c>
    </row>
    <row r="79" spans="1:10" ht="45" x14ac:dyDescent="0.2">
      <c r="A79" s="6" t="s">
        <v>264</v>
      </c>
      <c r="B79" s="7">
        <v>851</v>
      </c>
      <c r="C79" s="8" t="s">
        <v>11</v>
      </c>
      <c r="D79" s="8" t="s">
        <v>16</v>
      </c>
      <c r="E79" s="8" t="s">
        <v>62</v>
      </c>
      <c r="F79" s="8" t="s">
        <v>63</v>
      </c>
      <c r="G79" s="8" t="s">
        <v>12</v>
      </c>
      <c r="H79" s="8" t="s">
        <v>90</v>
      </c>
      <c r="I79" s="8"/>
      <c r="J79" s="9">
        <f>J81</f>
        <v>5030</v>
      </c>
    </row>
    <row r="80" spans="1:10" ht="45" x14ac:dyDescent="0.2">
      <c r="A80" s="6" t="s">
        <v>210</v>
      </c>
      <c r="B80" s="7">
        <v>851</v>
      </c>
      <c r="C80" s="8" t="s">
        <v>11</v>
      </c>
      <c r="D80" s="8" t="s">
        <v>16</v>
      </c>
      <c r="E80" s="8" t="s">
        <v>62</v>
      </c>
      <c r="F80" s="8" t="s">
        <v>63</v>
      </c>
      <c r="G80" s="8" t="s">
        <v>12</v>
      </c>
      <c r="H80" s="8" t="s">
        <v>91</v>
      </c>
      <c r="I80" s="8"/>
      <c r="J80" s="9">
        <f>J81</f>
        <v>5030</v>
      </c>
    </row>
    <row r="81" spans="1:10" ht="90" x14ac:dyDescent="0.2">
      <c r="A81" s="41" t="s">
        <v>155</v>
      </c>
      <c r="B81" s="7">
        <v>851</v>
      </c>
      <c r="C81" s="8" t="s">
        <v>11</v>
      </c>
      <c r="D81" s="8" t="s">
        <v>16</v>
      </c>
      <c r="E81" s="8" t="s">
        <v>62</v>
      </c>
      <c r="F81" s="8" t="s">
        <v>63</v>
      </c>
      <c r="G81" s="8" t="s">
        <v>12</v>
      </c>
      <c r="H81" s="8" t="s">
        <v>91</v>
      </c>
      <c r="I81" s="8" t="s">
        <v>158</v>
      </c>
      <c r="J81" s="9">
        <v>5030</v>
      </c>
    </row>
    <row r="82" spans="1:10" ht="15.75" x14ac:dyDescent="0.2">
      <c r="A82" s="1" t="s">
        <v>18</v>
      </c>
      <c r="B82" s="2">
        <v>851</v>
      </c>
      <c r="C82" s="2" t="s">
        <v>11</v>
      </c>
      <c r="D82" s="2">
        <v>11</v>
      </c>
      <c r="E82" s="2"/>
      <c r="F82" s="2"/>
      <c r="G82" s="2"/>
      <c r="H82" s="2"/>
      <c r="I82" s="2" t="s">
        <v>9</v>
      </c>
      <c r="J82" s="4">
        <f t="shared" ref="J82:J85" si="5">J83</f>
        <v>1000</v>
      </c>
    </row>
    <row r="83" spans="1:10" x14ac:dyDescent="0.2">
      <c r="A83" s="6" t="s">
        <v>58</v>
      </c>
      <c r="B83" s="7">
        <v>851</v>
      </c>
      <c r="C83" s="8" t="s">
        <v>11</v>
      </c>
      <c r="D83" s="8" t="s">
        <v>32</v>
      </c>
      <c r="E83" s="8" t="s">
        <v>55</v>
      </c>
      <c r="F83" s="8" t="s">
        <v>46</v>
      </c>
      <c r="G83" s="8" t="s">
        <v>39</v>
      </c>
      <c r="H83" s="8" t="s">
        <v>90</v>
      </c>
      <c r="I83" s="8" t="s">
        <v>9</v>
      </c>
      <c r="J83" s="9">
        <f t="shared" si="5"/>
        <v>1000</v>
      </c>
    </row>
    <row r="84" spans="1:10" ht="30" x14ac:dyDescent="0.2">
      <c r="A84" s="6" t="s">
        <v>89</v>
      </c>
      <c r="B84" s="7">
        <v>851</v>
      </c>
      <c r="C84" s="8" t="s">
        <v>11</v>
      </c>
      <c r="D84" s="8" t="s">
        <v>32</v>
      </c>
      <c r="E84" s="8" t="s">
        <v>55</v>
      </c>
      <c r="F84" s="8" t="s">
        <v>56</v>
      </c>
      <c r="G84" s="8" t="s">
        <v>39</v>
      </c>
      <c r="H84" s="8" t="s">
        <v>90</v>
      </c>
      <c r="I84" s="8"/>
      <c r="J84" s="9">
        <f t="shared" si="5"/>
        <v>1000</v>
      </c>
    </row>
    <row r="85" spans="1:10" ht="30.75" customHeight="1" x14ac:dyDescent="0.2">
      <c r="A85" s="6" t="s">
        <v>275</v>
      </c>
      <c r="B85" s="7">
        <v>851</v>
      </c>
      <c r="C85" s="8" t="s">
        <v>11</v>
      </c>
      <c r="D85" s="8" t="s">
        <v>32</v>
      </c>
      <c r="E85" s="8" t="s">
        <v>55</v>
      </c>
      <c r="F85" s="8" t="s">
        <v>56</v>
      </c>
      <c r="G85" s="8" t="s">
        <v>39</v>
      </c>
      <c r="H85" s="8" t="s">
        <v>94</v>
      </c>
      <c r="I85" s="8"/>
      <c r="J85" s="9">
        <f t="shared" si="5"/>
        <v>1000</v>
      </c>
    </row>
    <row r="86" spans="1:10" x14ac:dyDescent="0.2">
      <c r="A86" s="41" t="s">
        <v>216</v>
      </c>
      <c r="B86" s="7">
        <v>851</v>
      </c>
      <c r="C86" s="8" t="s">
        <v>11</v>
      </c>
      <c r="D86" s="8" t="s">
        <v>32</v>
      </c>
      <c r="E86" s="8" t="s">
        <v>55</v>
      </c>
      <c r="F86" s="8" t="s">
        <v>56</v>
      </c>
      <c r="G86" s="8" t="s">
        <v>39</v>
      </c>
      <c r="H86" s="8" t="s">
        <v>94</v>
      </c>
      <c r="I86" s="8" t="s">
        <v>159</v>
      </c>
      <c r="J86" s="9">
        <v>1000</v>
      </c>
    </row>
    <row r="87" spans="1:10" ht="15.75" x14ac:dyDescent="0.2">
      <c r="A87" s="1" t="s">
        <v>19</v>
      </c>
      <c r="B87" s="2">
        <v>851</v>
      </c>
      <c r="C87" s="3" t="s">
        <v>11</v>
      </c>
      <c r="D87" s="3" t="s">
        <v>40</v>
      </c>
      <c r="E87" s="3"/>
      <c r="F87" s="3"/>
      <c r="G87" s="3"/>
      <c r="H87" s="3"/>
      <c r="I87" s="3" t="s">
        <v>9</v>
      </c>
      <c r="J87" s="4">
        <f>J88+J93+J98+J102+J107+J110+J115+J127+J132</f>
        <v>16771.900000000001</v>
      </c>
    </row>
    <row r="88" spans="1:10" ht="60" x14ac:dyDescent="0.2">
      <c r="A88" s="6" t="s">
        <v>68</v>
      </c>
      <c r="B88" s="7">
        <v>851</v>
      </c>
      <c r="C88" s="8" t="s">
        <v>11</v>
      </c>
      <c r="D88" s="8" t="s">
        <v>40</v>
      </c>
      <c r="E88" s="8" t="s">
        <v>32</v>
      </c>
      <c r="F88" s="8" t="s">
        <v>46</v>
      </c>
      <c r="G88" s="8" t="s">
        <v>39</v>
      </c>
      <c r="H88" s="8" t="s">
        <v>90</v>
      </c>
      <c r="I88" s="8"/>
      <c r="J88" s="9">
        <f>J89</f>
        <v>3323.6</v>
      </c>
    </row>
    <row r="89" spans="1:10" x14ac:dyDescent="0.2">
      <c r="A89" s="6" t="s">
        <v>265</v>
      </c>
      <c r="B89" s="7">
        <v>851</v>
      </c>
      <c r="C89" s="18" t="s">
        <v>11</v>
      </c>
      <c r="D89" s="18" t="s">
        <v>40</v>
      </c>
      <c r="E89" s="18" t="s">
        <v>32</v>
      </c>
      <c r="F89" s="18" t="s">
        <v>63</v>
      </c>
      <c r="G89" s="18" t="s">
        <v>39</v>
      </c>
      <c r="H89" s="18" t="s">
        <v>90</v>
      </c>
      <c r="I89" s="18"/>
      <c r="J89" s="9">
        <f>J90</f>
        <v>3323.6</v>
      </c>
    </row>
    <row r="90" spans="1:10" ht="45" x14ac:dyDescent="0.2">
      <c r="A90" s="6" t="s">
        <v>264</v>
      </c>
      <c r="B90" s="7">
        <v>851</v>
      </c>
      <c r="C90" s="18" t="s">
        <v>11</v>
      </c>
      <c r="D90" s="18" t="s">
        <v>40</v>
      </c>
      <c r="E90" s="18" t="s">
        <v>32</v>
      </c>
      <c r="F90" s="18" t="s">
        <v>63</v>
      </c>
      <c r="G90" s="18" t="s">
        <v>11</v>
      </c>
      <c r="H90" s="18" t="s">
        <v>90</v>
      </c>
      <c r="I90" s="18"/>
      <c r="J90" s="9">
        <f>J91</f>
        <v>3323.6</v>
      </c>
    </row>
    <row r="91" spans="1:10" ht="45" x14ac:dyDescent="0.2">
      <c r="A91" s="6" t="s">
        <v>210</v>
      </c>
      <c r="B91" s="7">
        <v>851</v>
      </c>
      <c r="C91" s="18" t="s">
        <v>11</v>
      </c>
      <c r="D91" s="18" t="s">
        <v>40</v>
      </c>
      <c r="E91" s="18" t="s">
        <v>32</v>
      </c>
      <c r="F91" s="18" t="s">
        <v>63</v>
      </c>
      <c r="G91" s="18" t="s">
        <v>11</v>
      </c>
      <c r="H91" s="18" t="s">
        <v>91</v>
      </c>
      <c r="I91" s="18"/>
      <c r="J91" s="9">
        <f>J92</f>
        <v>3323.6</v>
      </c>
    </row>
    <row r="92" spans="1:10" ht="90" x14ac:dyDescent="0.2">
      <c r="A92" s="41" t="s">
        <v>155</v>
      </c>
      <c r="B92" s="7">
        <v>851</v>
      </c>
      <c r="C92" s="18" t="s">
        <v>11</v>
      </c>
      <c r="D92" s="18" t="s">
        <v>40</v>
      </c>
      <c r="E92" s="18" t="s">
        <v>32</v>
      </c>
      <c r="F92" s="18" t="s">
        <v>63</v>
      </c>
      <c r="G92" s="18" t="s">
        <v>11</v>
      </c>
      <c r="H92" s="18" t="s">
        <v>91</v>
      </c>
      <c r="I92" s="18" t="s">
        <v>158</v>
      </c>
      <c r="J92" s="9">
        <v>3323.6</v>
      </c>
    </row>
    <row r="93" spans="1:10" s="15" customFormat="1" ht="42" customHeight="1" x14ac:dyDescent="0.25">
      <c r="A93" s="6" t="s">
        <v>69</v>
      </c>
      <c r="B93" s="7">
        <v>851</v>
      </c>
      <c r="C93" s="8" t="s">
        <v>11</v>
      </c>
      <c r="D93" s="8" t="s">
        <v>40</v>
      </c>
      <c r="E93" s="8" t="s">
        <v>45</v>
      </c>
      <c r="F93" s="8" t="s">
        <v>46</v>
      </c>
      <c r="G93" s="8" t="s">
        <v>39</v>
      </c>
      <c r="H93" s="8" t="s">
        <v>90</v>
      </c>
      <c r="I93" s="8"/>
      <c r="J93" s="9">
        <f t="shared" ref="J93" si="6">J96</f>
        <v>500</v>
      </c>
    </row>
    <row r="94" spans="1:10" x14ac:dyDescent="0.2">
      <c r="A94" s="6" t="s">
        <v>265</v>
      </c>
      <c r="B94" s="7">
        <v>851</v>
      </c>
      <c r="C94" s="8" t="s">
        <v>11</v>
      </c>
      <c r="D94" s="8" t="s">
        <v>40</v>
      </c>
      <c r="E94" s="8" t="s">
        <v>45</v>
      </c>
      <c r="F94" s="8" t="s">
        <v>63</v>
      </c>
      <c r="G94" s="8" t="s">
        <v>39</v>
      </c>
      <c r="H94" s="8" t="s">
        <v>90</v>
      </c>
      <c r="I94" s="8"/>
      <c r="J94" s="9">
        <f>J96</f>
        <v>500</v>
      </c>
    </row>
    <row r="95" spans="1:10" ht="30" x14ac:dyDescent="0.2">
      <c r="A95" s="6" t="s">
        <v>276</v>
      </c>
      <c r="B95" s="7">
        <v>851</v>
      </c>
      <c r="C95" s="8" t="s">
        <v>11</v>
      </c>
      <c r="D95" s="8" t="s">
        <v>40</v>
      </c>
      <c r="E95" s="8" t="s">
        <v>45</v>
      </c>
      <c r="F95" s="8" t="s">
        <v>63</v>
      </c>
      <c r="G95" s="8" t="s">
        <v>11</v>
      </c>
      <c r="H95" s="8" t="s">
        <v>90</v>
      </c>
      <c r="I95" s="8"/>
      <c r="J95" s="9">
        <f>J96</f>
        <v>500</v>
      </c>
    </row>
    <row r="96" spans="1:10" x14ac:dyDescent="0.2">
      <c r="A96" s="6" t="s">
        <v>221</v>
      </c>
      <c r="B96" s="7">
        <v>851</v>
      </c>
      <c r="C96" s="8" t="s">
        <v>11</v>
      </c>
      <c r="D96" s="8" t="s">
        <v>40</v>
      </c>
      <c r="E96" s="8" t="s">
        <v>45</v>
      </c>
      <c r="F96" s="8" t="s">
        <v>63</v>
      </c>
      <c r="G96" s="8" t="s">
        <v>11</v>
      </c>
      <c r="H96" s="8" t="s">
        <v>98</v>
      </c>
      <c r="I96" s="8"/>
      <c r="J96" s="9">
        <f t="shared" ref="J96" si="7">J97</f>
        <v>500</v>
      </c>
    </row>
    <row r="97" spans="1:10" ht="30" x14ac:dyDescent="0.2">
      <c r="A97" s="41" t="s">
        <v>215</v>
      </c>
      <c r="B97" s="7">
        <v>851</v>
      </c>
      <c r="C97" s="8" t="s">
        <v>11</v>
      </c>
      <c r="D97" s="8" t="s">
        <v>40</v>
      </c>
      <c r="E97" s="8" t="s">
        <v>45</v>
      </c>
      <c r="F97" s="8" t="s">
        <v>63</v>
      </c>
      <c r="G97" s="8" t="s">
        <v>11</v>
      </c>
      <c r="H97" s="8" t="s">
        <v>98</v>
      </c>
      <c r="I97" s="8" t="s">
        <v>152</v>
      </c>
      <c r="J97" s="9">
        <v>500</v>
      </c>
    </row>
    <row r="98" spans="1:10" ht="45" x14ac:dyDescent="0.2">
      <c r="A98" s="6" t="s">
        <v>70</v>
      </c>
      <c r="B98" s="7">
        <v>851</v>
      </c>
      <c r="C98" s="8" t="s">
        <v>11</v>
      </c>
      <c r="D98" s="8" t="s">
        <v>40</v>
      </c>
      <c r="E98" s="8" t="s">
        <v>40</v>
      </c>
      <c r="F98" s="8" t="s">
        <v>46</v>
      </c>
      <c r="G98" s="8" t="s">
        <v>39</v>
      </c>
      <c r="H98" s="8" t="s">
        <v>90</v>
      </c>
      <c r="I98" s="8"/>
      <c r="J98" s="9">
        <f>J99</f>
        <v>10</v>
      </c>
    </row>
    <row r="99" spans="1:10" x14ac:dyDescent="0.2">
      <c r="A99" s="6" t="s">
        <v>265</v>
      </c>
      <c r="B99" s="7">
        <v>851</v>
      </c>
      <c r="C99" s="8" t="s">
        <v>11</v>
      </c>
      <c r="D99" s="8" t="s">
        <v>40</v>
      </c>
      <c r="E99" s="8" t="s">
        <v>40</v>
      </c>
      <c r="F99" s="8" t="s">
        <v>63</v>
      </c>
      <c r="G99" s="8" t="s">
        <v>39</v>
      </c>
      <c r="H99" s="8" t="s">
        <v>90</v>
      </c>
      <c r="I99" s="8"/>
      <c r="J99" s="9">
        <f>J100</f>
        <v>10</v>
      </c>
    </row>
    <row r="100" spans="1:10" ht="45" x14ac:dyDescent="0.2">
      <c r="A100" s="6" t="s">
        <v>277</v>
      </c>
      <c r="B100" s="7">
        <v>851</v>
      </c>
      <c r="C100" s="8" t="s">
        <v>11</v>
      </c>
      <c r="D100" s="8" t="s">
        <v>40</v>
      </c>
      <c r="E100" s="8" t="s">
        <v>40</v>
      </c>
      <c r="F100" s="8" t="s">
        <v>63</v>
      </c>
      <c r="G100" s="8" t="s">
        <v>11</v>
      </c>
      <c r="H100" s="8" t="s">
        <v>90</v>
      </c>
      <c r="I100" s="8"/>
      <c r="J100" s="9">
        <f>J101</f>
        <v>10</v>
      </c>
    </row>
    <row r="101" spans="1:10" ht="30" x14ac:dyDescent="0.2">
      <c r="A101" s="41" t="s">
        <v>215</v>
      </c>
      <c r="B101" s="7">
        <v>851</v>
      </c>
      <c r="C101" s="8" t="s">
        <v>11</v>
      </c>
      <c r="D101" s="8" t="s">
        <v>40</v>
      </c>
      <c r="E101" s="8" t="s">
        <v>40</v>
      </c>
      <c r="F101" s="8" t="s">
        <v>63</v>
      </c>
      <c r="G101" s="8" t="s">
        <v>11</v>
      </c>
      <c r="H101" s="8" t="s">
        <v>99</v>
      </c>
      <c r="I101" s="8" t="s">
        <v>152</v>
      </c>
      <c r="J101" s="9">
        <v>10</v>
      </c>
    </row>
    <row r="102" spans="1:10" ht="60" x14ac:dyDescent="0.2">
      <c r="A102" s="6" t="s">
        <v>57</v>
      </c>
      <c r="B102" s="7">
        <v>851</v>
      </c>
      <c r="C102" s="8" t="s">
        <v>11</v>
      </c>
      <c r="D102" s="8" t="s">
        <v>40</v>
      </c>
      <c r="E102" s="8" t="s">
        <v>33</v>
      </c>
      <c r="F102" s="8" t="s">
        <v>46</v>
      </c>
      <c r="G102" s="8" t="s">
        <v>39</v>
      </c>
      <c r="H102" s="8" t="s">
        <v>90</v>
      </c>
      <c r="I102" s="8"/>
      <c r="J102" s="9">
        <f>J103</f>
        <v>70</v>
      </c>
    </row>
    <row r="103" spans="1:10" x14ac:dyDescent="0.2">
      <c r="A103" s="6" t="s">
        <v>265</v>
      </c>
      <c r="B103" s="7">
        <v>851</v>
      </c>
      <c r="C103" s="8" t="s">
        <v>11</v>
      </c>
      <c r="D103" s="8" t="s">
        <v>40</v>
      </c>
      <c r="E103" s="8" t="s">
        <v>33</v>
      </c>
      <c r="F103" s="8" t="s">
        <v>63</v>
      </c>
      <c r="G103" s="8" t="s">
        <v>39</v>
      </c>
      <c r="H103" s="8" t="s">
        <v>90</v>
      </c>
      <c r="I103" s="8"/>
      <c r="J103" s="9">
        <f>J104</f>
        <v>70</v>
      </c>
    </row>
    <row r="104" spans="1:10" ht="30" x14ac:dyDescent="0.2">
      <c r="A104" s="6" t="s">
        <v>278</v>
      </c>
      <c r="B104" s="7">
        <v>851</v>
      </c>
      <c r="C104" s="8" t="s">
        <v>11</v>
      </c>
      <c r="D104" s="8" t="s">
        <v>40</v>
      </c>
      <c r="E104" s="8" t="s">
        <v>33</v>
      </c>
      <c r="F104" s="8" t="s">
        <v>63</v>
      </c>
      <c r="G104" s="8" t="s">
        <v>11</v>
      </c>
      <c r="H104" s="8" t="s">
        <v>90</v>
      </c>
      <c r="I104" s="8"/>
      <c r="J104" s="9">
        <f>J105</f>
        <v>70</v>
      </c>
    </row>
    <row r="105" spans="1:10" ht="30" x14ac:dyDescent="0.2">
      <c r="A105" s="41" t="s">
        <v>215</v>
      </c>
      <c r="B105" s="7">
        <v>851</v>
      </c>
      <c r="C105" s="8" t="s">
        <v>11</v>
      </c>
      <c r="D105" s="8" t="s">
        <v>40</v>
      </c>
      <c r="E105" s="8" t="s">
        <v>33</v>
      </c>
      <c r="F105" s="8" t="s">
        <v>63</v>
      </c>
      <c r="G105" s="8" t="s">
        <v>11</v>
      </c>
      <c r="H105" s="8" t="s">
        <v>100</v>
      </c>
      <c r="I105" s="8" t="s">
        <v>152</v>
      </c>
      <c r="J105" s="9">
        <v>70</v>
      </c>
    </row>
    <row r="106" spans="1:10" ht="60" x14ac:dyDescent="0.2">
      <c r="A106" s="6" t="s">
        <v>79</v>
      </c>
      <c r="B106" s="7">
        <v>851</v>
      </c>
      <c r="C106" s="8" t="s">
        <v>11</v>
      </c>
      <c r="D106" s="8" t="s">
        <v>40</v>
      </c>
      <c r="E106" s="8" t="s">
        <v>64</v>
      </c>
      <c r="F106" s="8" t="s">
        <v>46</v>
      </c>
      <c r="G106" s="8" t="s">
        <v>39</v>
      </c>
      <c r="H106" s="8" t="s">
        <v>90</v>
      </c>
      <c r="I106" s="8"/>
      <c r="J106" s="9">
        <f t="shared" ref="J106" si="8">J109</f>
        <v>100</v>
      </c>
    </row>
    <row r="107" spans="1:10" x14ac:dyDescent="0.2">
      <c r="A107" s="6" t="s">
        <v>265</v>
      </c>
      <c r="B107" s="7">
        <v>851</v>
      </c>
      <c r="C107" s="8" t="s">
        <v>11</v>
      </c>
      <c r="D107" s="8" t="s">
        <v>40</v>
      </c>
      <c r="E107" s="8" t="s">
        <v>64</v>
      </c>
      <c r="F107" s="8" t="s">
        <v>63</v>
      </c>
      <c r="G107" s="8" t="s">
        <v>39</v>
      </c>
      <c r="H107" s="8" t="s">
        <v>90</v>
      </c>
      <c r="I107" s="8"/>
      <c r="J107" s="9">
        <f>J108</f>
        <v>100</v>
      </c>
    </row>
    <row r="108" spans="1:10" ht="45" x14ac:dyDescent="0.2">
      <c r="A108" s="6" t="s">
        <v>354</v>
      </c>
      <c r="B108" s="7">
        <v>851</v>
      </c>
      <c r="C108" s="8" t="s">
        <v>11</v>
      </c>
      <c r="D108" s="8" t="s">
        <v>40</v>
      </c>
      <c r="E108" s="8" t="s">
        <v>64</v>
      </c>
      <c r="F108" s="8" t="s">
        <v>63</v>
      </c>
      <c r="G108" s="8" t="s">
        <v>11</v>
      </c>
      <c r="H108" s="8" t="s">
        <v>90</v>
      </c>
      <c r="I108" s="8"/>
      <c r="J108" s="9">
        <f>J109</f>
        <v>100</v>
      </c>
    </row>
    <row r="109" spans="1:10" ht="30" x14ac:dyDescent="0.2">
      <c r="A109" s="41" t="s">
        <v>215</v>
      </c>
      <c r="B109" s="7">
        <v>851</v>
      </c>
      <c r="C109" s="8" t="s">
        <v>43</v>
      </c>
      <c r="D109" s="8" t="s">
        <v>40</v>
      </c>
      <c r="E109" s="8" t="s">
        <v>64</v>
      </c>
      <c r="F109" s="8" t="s">
        <v>63</v>
      </c>
      <c r="G109" s="8" t="s">
        <v>11</v>
      </c>
      <c r="H109" s="8" t="s">
        <v>101</v>
      </c>
      <c r="I109" s="8" t="s">
        <v>152</v>
      </c>
      <c r="J109" s="9">
        <v>100</v>
      </c>
    </row>
    <row r="110" spans="1:10" ht="45" x14ac:dyDescent="0.2">
      <c r="A110" s="6" t="s">
        <v>52</v>
      </c>
      <c r="B110" s="7">
        <v>851</v>
      </c>
      <c r="C110" s="8" t="s">
        <v>11</v>
      </c>
      <c r="D110" s="8" t="s">
        <v>40</v>
      </c>
      <c r="E110" s="8" t="s">
        <v>62</v>
      </c>
      <c r="F110" s="8" t="s">
        <v>46</v>
      </c>
      <c r="G110" s="8" t="s">
        <v>39</v>
      </c>
      <c r="H110" s="8" t="s">
        <v>90</v>
      </c>
      <c r="I110" s="8"/>
      <c r="J110" s="9">
        <f t="shared" ref="J110:J111" si="9">J111</f>
        <v>9000</v>
      </c>
    </row>
    <row r="111" spans="1:10" x14ac:dyDescent="0.2">
      <c r="A111" s="6" t="s">
        <v>265</v>
      </c>
      <c r="B111" s="7">
        <v>851</v>
      </c>
      <c r="C111" s="8" t="s">
        <v>11</v>
      </c>
      <c r="D111" s="8" t="s">
        <v>40</v>
      </c>
      <c r="E111" s="8" t="s">
        <v>62</v>
      </c>
      <c r="F111" s="8" t="s">
        <v>63</v>
      </c>
      <c r="G111" s="8" t="s">
        <v>39</v>
      </c>
      <c r="H111" s="8" t="s">
        <v>90</v>
      </c>
      <c r="I111" s="8"/>
      <c r="J111" s="9">
        <f t="shared" si="9"/>
        <v>9000</v>
      </c>
    </row>
    <row r="112" spans="1:10" ht="45" x14ac:dyDescent="0.2">
      <c r="A112" s="6" t="s">
        <v>279</v>
      </c>
      <c r="B112" s="7">
        <v>851</v>
      </c>
      <c r="C112" s="8" t="s">
        <v>11</v>
      </c>
      <c r="D112" s="8" t="s">
        <v>40</v>
      </c>
      <c r="E112" s="8" t="s">
        <v>62</v>
      </c>
      <c r="F112" s="8" t="s">
        <v>63</v>
      </c>
      <c r="G112" s="8" t="s">
        <v>13</v>
      </c>
      <c r="H112" s="8" t="s">
        <v>90</v>
      </c>
      <c r="I112" s="8"/>
      <c r="J112" s="9">
        <f>J113+J114</f>
        <v>9000</v>
      </c>
    </row>
    <row r="113" spans="1:10" s="15" customFormat="1" ht="90" x14ac:dyDescent="0.25">
      <c r="A113" s="41" t="s">
        <v>155</v>
      </c>
      <c r="B113" s="7">
        <v>851</v>
      </c>
      <c r="C113" s="8" t="s">
        <v>11</v>
      </c>
      <c r="D113" s="8" t="s">
        <v>40</v>
      </c>
      <c r="E113" s="8" t="s">
        <v>62</v>
      </c>
      <c r="F113" s="8" t="s">
        <v>63</v>
      </c>
      <c r="G113" s="8" t="s">
        <v>13</v>
      </c>
      <c r="H113" s="8" t="s">
        <v>106</v>
      </c>
      <c r="I113" s="8" t="s">
        <v>158</v>
      </c>
      <c r="J113" s="9">
        <v>8300</v>
      </c>
    </row>
    <row r="114" spans="1:10" ht="30" x14ac:dyDescent="0.2">
      <c r="A114" s="40" t="s">
        <v>215</v>
      </c>
      <c r="B114" s="7">
        <v>851</v>
      </c>
      <c r="C114" s="8" t="s">
        <v>11</v>
      </c>
      <c r="D114" s="8" t="s">
        <v>40</v>
      </c>
      <c r="E114" s="8" t="s">
        <v>62</v>
      </c>
      <c r="F114" s="8" t="s">
        <v>63</v>
      </c>
      <c r="G114" s="8" t="s">
        <v>13</v>
      </c>
      <c r="H114" s="8" t="s">
        <v>106</v>
      </c>
      <c r="I114" s="8" t="s">
        <v>152</v>
      </c>
      <c r="J114" s="9">
        <v>700</v>
      </c>
    </row>
    <row r="115" spans="1:10" ht="45" x14ac:dyDescent="0.2">
      <c r="A115" s="6" t="s">
        <v>131</v>
      </c>
      <c r="B115" s="7">
        <v>851</v>
      </c>
      <c r="C115" s="8" t="s">
        <v>11</v>
      </c>
      <c r="D115" s="8" t="s">
        <v>40</v>
      </c>
      <c r="E115" s="8" t="s">
        <v>132</v>
      </c>
      <c r="F115" s="8" t="s">
        <v>46</v>
      </c>
      <c r="G115" s="8" t="s">
        <v>39</v>
      </c>
      <c r="H115" s="8" t="s">
        <v>90</v>
      </c>
      <c r="I115" s="8"/>
      <c r="J115" s="9">
        <f>J116</f>
        <v>2500</v>
      </c>
    </row>
    <row r="116" spans="1:10" x14ac:dyDescent="0.2">
      <c r="A116" s="6" t="s">
        <v>265</v>
      </c>
      <c r="B116" s="7">
        <v>851</v>
      </c>
      <c r="C116" s="8" t="s">
        <v>11</v>
      </c>
      <c r="D116" s="8" t="s">
        <v>40</v>
      </c>
      <c r="E116" s="8" t="s">
        <v>132</v>
      </c>
      <c r="F116" s="8" t="s">
        <v>63</v>
      </c>
      <c r="G116" s="8" t="s">
        <v>39</v>
      </c>
      <c r="H116" s="8" t="s">
        <v>90</v>
      </c>
      <c r="I116" s="8"/>
      <c r="J116" s="9">
        <f>J117+J122</f>
        <v>2500</v>
      </c>
    </row>
    <row r="117" spans="1:10" ht="75" x14ac:dyDescent="0.2">
      <c r="A117" s="6" t="s">
        <v>280</v>
      </c>
      <c r="B117" s="7">
        <v>851</v>
      </c>
      <c r="C117" s="8" t="s">
        <v>11</v>
      </c>
      <c r="D117" s="8" t="s">
        <v>40</v>
      </c>
      <c r="E117" s="8" t="s">
        <v>132</v>
      </c>
      <c r="F117" s="8" t="s">
        <v>63</v>
      </c>
      <c r="G117" s="8" t="s">
        <v>11</v>
      </c>
      <c r="H117" s="8" t="s">
        <v>90</v>
      </c>
      <c r="I117" s="8"/>
      <c r="J117" s="9">
        <f>J118+J120</f>
        <v>2300</v>
      </c>
    </row>
    <row r="118" spans="1:10" ht="43.5" customHeight="1" x14ac:dyDescent="0.2">
      <c r="A118" s="6" t="s">
        <v>222</v>
      </c>
      <c r="B118" s="7">
        <v>851</v>
      </c>
      <c r="C118" s="8" t="s">
        <v>11</v>
      </c>
      <c r="D118" s="8" t="s">
        <v>40</v>
      </c>
      <c r="E118" s="8" t="s">
        <v>132</v>
      </c>
      <c r="F118" s="8" t="s">
        <v>63</v>
      </c>
      <c r="G118" s="8" t="s">
        <v>11</v>
      </c>
      <c r="H118" s="8" t="s">
        <v>133</v>
      </c>
      <c r="I118" s="8"/>
      <c r="J118" s="9">
        <f t="shared" ref="J118:J120" si="10">J119</f>
        <v>1700</v>
      </c>
    </row>
    <row r="119" spans="1:10" ht="30" x14ac:dyDescent="0.2">
      <c r="A119" s="41" t="s">
        <v>215</v>
      </c>
      <c r="B119" s="7">
        <v>851</v>
      </c>
      <c r="C119" s="8" t="s">
        <v>11</v>
      </c>
      <c r="D119" s="8" t="s">
        <v>40</v>
      </c>
      <c r="E119" s="8" t="s">
        <v>132</v>
      </c>
      <c r="F119" s="8" t="s">
        <v>63</v>
      </c>
      <c r="G119" s="8" t="s">
        <v>11</v>
      </c>
      <c r="H119" s="8" t="s">
        <v>133</v>
      </c>
      <c r="I119" s="8" t="s">
        <v>152</v>
      </c>
      <c r="J119" s="9">
        <v>1700</v>
      </c>
    </row>
    <row r="120" spans="1:10" ht="30" x14ac:dyDescent="0.2">
      <c r="A120" s="6" t="s">
        <v>281</v>
      </c>
      <c r="B120" s="7">
        <v>851</v>
      </c>
      <c r="C120" s="8" t="s">
        <v>11</v>
      </c>
      <c r="D120" s="8" t="s">
        <v>40</v>
      </c>
      <c r="E120" s="8" t="s">
        <v>132</v>
      </c>
      <c r="F120" s="8" t="s">
        <v>63</v>
      </c>
      <c r="G120" s="8" t="s">
        <v>11</v>
      </c>
      <c r="H120" s="8" t="s">
        <v>148</v>
      </c>
      <c r="I120" s="8"/>
      <c r="J120" s="9">
        <f t="shared" si="10"/>
        <v>600</v>
      </c>
    </row>
    <row r="121" spans="1:10" ht="30" x14ac:dyDescent="0.2">
      <c r="A121" s="41" t="s">
        <v>215</v>
      </c>
      <c r="B121" s="7">
        <v>851</v>
      </c>
      <c r="C121" s="8" t="s">
        <v>11</v>
      </c>
      <c r="D121" s="8" t="s">
        <v>40</v>
      </c>
      <c r="E121" s="8" t="s">
        <v>132</v>
      </c>
      <c r="F121" s="8" t="s">
        <v>63</v>
      </c>
      <c r="G121" s="8" t="s">
        <v>11</v>
      </c>
      <c r="H121" s="8" t="s">
        <v>148</v>
      </c>
      <c r="I121" s="8" t="s">
        <v>152</v>
      </c>
      <c r="J121" s="9">
        <v>600</v>
      </c>
    </row>
    <row r="122" spans="1:10" ht="30" x14ac:dyDescent="0.2">
      <c r="A122" s="41" t="s">
        <v>282</v>
      </c>
      <c r="B122" s="7">
        <v>851</v>
      </c>
      <c r="C122" s="8" t="s">
        <v>11</v>
      </c>
      <c r="D122" s="8" t="s">
        <v>40</v>
      </c>
      <c r="E122" s="8" t="s">
        <v>132</v>
      </c>
      <c r="F122" s="8" t="s">
        <v>63</v>
      </c>
      <c r="G122" s="8" t="s">
        <v>12</v>
      </c>
      <c r="H122" s="8" t="s">
        <v>90</v>
      </c>
      <c r="I122" s="8"/>
      <c r="J122" s="9">
        <f>J123+J125</f>
        <v>200</v>
      </c>
    </row>
    <row r="123" spans="1:10" x14ac:dyDescent="0.2">
      <c r="A123" s="41" t="s">
        <v>223</v>
      </c>
      <c r="B123" s="7">
        <v>851</v>
      </c>
      <c r="C123" s="8" t="s">
        <v>11</v>
      </c>
      <c r="D123" s="8" t="s">
        <v>40</v>
      </c>
      <c r="E123" s="8" t="s">
        <v>132</v>
      </c>
      <c r="F123" s="8" t="s">
        <v>63</v>
      </c>
      <c r="G123" s="8" t="s">
        <v>12</v>
      </c>
      <c r="H123" s="8" t="s">
        <v>212</v>
      </c>
      <c r="I123" s="8"/>
      <c r="J123" s="9">
        <f>J124</f>
        <v>100</v>
      </c>
    </row>
    <row r="124" spans="1:10" ht="30" x14ac:dyDescent="0.2">
      <c r="A124" s="41" t="s">
        <v>215</v>
      </c>
      <c r="B124" s="7">
        <v>851</v>
      </c>
      <c r="C124" s="8" t="s">
        <v>11</v>
      </c>
      <c r="D124" s="8" t="s">
        <v>40</v>
      </c>
      <c r="E124" s="8" t="s">
        <v>132</v>
      </c>
      <c r="F124" s="8" t="s">
        <v>63</v>
      </c>
      <c r="G124" s="8" t="s">
        <v>12</v>
      </c>
      <c r="H124" s="8" t="s">
        <v>212</v>
      </c>
      <c r="I124" s="8" t="s">
        <v>152</v>
      </c>
      <c r="J124" s="9">
        <v>100</v>
      </c>
    </row>
    <row r="125" spans="1:10" ht="120" x14ac:dyDescent="0.2">
      <c r="A125" s="6" t="s">
        <v>283</v>
      </c>
      <c r="B125" s="7">
        <v>851</v>
      </c>
      <c r="C125" s="8" t="s">
        <v>11</v>
      </c>
      <c r="D125" s="8" t="s">
        <v>40</v>
      </c>
      <c r="E125" s="8" t="s">
        <v>132</v>
      </c>
      <c r="F125" s="8" t="s">
        <v>63</v>
      </c>
      <c r="G125" s="8" t="s">
        <v>12</v>
      </c>
      <c r="H125" s="8" t="s">
        <v>191</v>
      </c>
      <c r="I125" s="8"/>
      <c r="J125" s="9">
        <f>J126</f>
        <v>100</v>
      </c>
    </row>
    <row r="126" spans="1:10" ht="30" x14ac:dyDescent="0.2">
      <c r="A126" s="41" t="s">
        <v>215</v>
      </c>
      <c r="B126" s="7">
        <v>851</v>
      </c>
      <c r="C126" s="8" t="s">
        <v>11</v>
      </c>
      <c r="D126" s="8" t="s">
        <v>40</v>
      </c>
      <c r="E126" s="8" t="s">
        <v>132</v>
      </c>
      <c r="F126" s="8" t="s">
        <v>63</v>
      </c>
      <c r="G126" s="8" t="s">
        <v>12</v>
      </c>
      <c r="H126" s="8" t="s">
        <v>191</v>
      </c>
      <c r="I126" s="8" t="s">
        <v>152</v>
      </c>
      <c r="J126" s="9">
        <v>100</v>
      </c>
    </row>
    <row r="127" spans="1:10" ht="60" x14ac:dyDescent="0.2">
      <c r="A127" s="41" t="s">
        <v>244</v>
      </c>
      <c r="B127" s="7">
        <v>851</v>
      </c>
      <c r="C127" s="8" t="s">
        <v>11</v>
      </c>
      <c r="D127" s="8" t="s">
        <v>40</v>
      </c>
      <c r="E127" s="8" t="s">
        <v>245</v>
      </c>
      <c r="F127" s="8" t="s">
        <v>46</v>
      </c>
      <c r="G127" s="8" t="s">
        <v>39</v>
      </c>
      <c r="H127" s="8" t="s">
        <v>90</v>
      </c>
      <c r="I127" s="8"/>
      <c r="J127" s="9">
        <f>J128</f>
        <v>20</v>
      </c>
    </row>
    <row r="128" spans="1:10" x14ac:dyDescent="0.2">
      <c r="A128" s="41" t="s">
        <v>265</v>
      </c>
      <c r="B128" s="7">
        <v>851</v>
      </c>
      <c r="C128" s="8" t="s">
        <v>11</v>
      </c>
      <c r="D128" s="8" t="s">
        <v>40</v>
      </c>
      <c r="E128" s="8" t="s">
        <v>245</v>
      </c>
      <c r="F128" s="8" t="s">
        <v>63</v>
      </c>
      <c r="G128" s="8" t="s">
        <v>39</v>
      </c>
      <c r="H128" s="8" t="s">
        <v>90</v>
      </c>
      <c r="I128" s="8"/>
      <c r="J128" s="9">
        <f>J129</f>
        <v>20</v>
      </c>
    </row>
    <row r="129" spans="1:10" ht="55.5" customHeight="1" x14ac:dyDescent="0.2">
      <c r="A129" s="41" t="s">
        <v>284</v>
      </c>
      <c r="B129" s="7">
        <v>851</v>
      </c>
      <c r="C129" s="8" t="s">
        <v>11</v>
      </c>
      <c r="D129" s="8" t="s">
        <v>40</v>
      </c>
      <c r="E129" s="8" t="s">
        <v>245</v>
      </c>
      <c r="F129" s="8" t="s">
        <v>63</v>
      </c>
      <c r="G129" s="8" t="s">
        <v>11</v>
      </c>
      <c r="H129" s="8" t="s">
        <v>90</v>
      </c>
      <c r="I129" s="8"/>
      <c r="J129" s="9">
        <f>J131</f>
        <v>20</v>
      </c>
    </row>
    <row r="130" spans="1:10" ht="75" x14ac:dyDescent="0.2">
      <c r="A130" s="41" t="s">
        <v>346</v>
      </c>
      <c r="B130" s="7">
        <v>851</v>
      </c>
      <c r="C130" s="8" t="s">
        <v>11</v>
      </c>
      <c r="D130" s="8" t="s">
        <v>40</v>
      </c>
      <c r="E130" s="8" t="s">
        <v>245</v>
      </c>
      <c r="F130" s="8" t="s">
        <v>63</v>
      </c>
      <c r="G130" s="8" t="s">
        <v>11</v>
      </c>
      <c r="H130" s="8" t="s">
        <v>249</v>
      </c>
      <c r="I130" s="8"/>
      <c r="J130" s="9">
        <f>J131</f>
        <v>20</v>
      </c>
    </row>
    <row r="131" spans="1:10" ht="30" x14ac:dyDescent="0.2">
      <c r="A131" s="41" t="s">
        <v>218</v>
      </c>
      <c r="B131" s="7">
        <v>851</v>
      </c>
      <c r="C131" s="8" t="s">
        <v>11</v>
      </c>
      <c r="D131" s="8" t="s">
        <v>40</v>
      </c>
      <c r="E131" s="8" t="s">
        <v>245</v>
      </c>
      <c r="F131" s="8" t="s">
        <v>63</v>
      </c>
      <c r="G131" s="8" t="s">
        <v>11</v>
      </c>
      <c r="H131" s="8" t="s">
        <v>249</v>
      </c>
      <c r="I131" s="8" t="s">
        <v>153</v>
      </c>
      <c r="J131" s="9">
        <v>20</v>
      </c>
    </row>
    <row r="132" spans="1:10" ht="15.75" x14ac:dyDescent="0.2">
      <c r="A132" s="1" t="s">
        <v>58</v>
      </c>
      <c r="B132" s="2">
        <v>851</v>
      </c>
      <c r="C132" s="3" t="s">
        <v>11</v>
      </c>
      <c r="D132" s="3" t="s">
        <v>40</v>
      </c>
      <c r="E132" s="3" t="s">
        <v>55</v>
      </c>
      <c r="F132" s="3" t="s">
        <v>46</v>
      </c>
      <c r="G132" s="3" t="s">
        <v>39</v>
      </c>
      <c r="H132" s="3" t="s">
        <v>90</v>
      </c>
      <c r="I132" s="3"/>
      <c r="J132" s="4">
        <f t="shared" ref="J132" si="11">J133</f>
        <v>1248.3</v>
      </c>
    </row>
    <row r="133" spans="1:10" ht="30" x14ac:dyDescent="0.2">
      <c r="A133" s="6" t="s">
        <v>89</v>
      </c>
      <c r="B133" s="7">
        <v>851</v>
      </c>
      <c r="C133" s="8" t="s">
        <v>11</v>
      </c>
      <c r="D133" s="8" t="s">
        <v>40</v>
      </c>
      <c r="E133" s="8" t="s">
        <v>55</v>
      </c>
      <c r="F133" s="8" t="s">
        <v>56</v>
      </c>
      <c r="G133" s="8" t="s">
        <v>39</v>
      </c>
      <c r="H133" s="8" t="s">
        <v>90</v>
      </c>
      <c r="I133" s="8"/>
      <c r="J133" s="9">
        <f>J134+J139+J136+J142+J144</f>
        <v>1248.3</v>
      </c>
    </row>
    <row r="134" spans="1:10" ht="105" x14ac:dyDescent="0.2">
      <c r="A134" s="6" t="s">
        <v>205</v>
      </c>
      <c r="B134" s="7">
        <v>851</v>
      </c>
      <c r="C134" s="8" t="s">
        <v>11</v>
      </c>
      <c r="D134" s="8" t="s">
        <v>40</v>
      </c>
      <c r="E134" s="8" t="s">
        <v>55</v>
      </c>
      <c r="F134" s="8" t="s">
        <v>56</v>
      </c>
      <c r="G134" s="8" t="s">
        <v>39</v>
      </c>
      <c r="H134" s="8" t="s">
        <v>184</v>
      </c>
      <c r="I134" s="8"/>
      <c r="J134" s="9">
        <f>J135</f>
        <v>21.3</v>
      </c>
    </row>
    <row r="135" spans="1:10" ht="90" x14ac:dyDescent="0.2">
      <c r="A135" s="41" t="s">
        <v>155</v>
      </c>
      <c r="B135" s="7">
        <v>851</v>
      </c>
      <c r="C135" s="8" t="s">
        <v>11</v>
      </c>
      <c r="D135" s="8" t="s">
        <v>40</v>
      </c>
      <c r="E135" s="8" t="s">
        <v>55</v>
      </c>
      <c r="F135" s="8" t="s">
        <v>56</v>
      </c>
      <c r="G135" s="8" t="s">
        <v>39</v>
      </c>
      <c r="H135" s="8" t="s">
        <v>184</v>
      </c>
      <c r="I135" s="8" t="s">
        <v>158</v>
      </c>
      <c r="J135" s="9">
        <v>21.3</v>
      </c>
    </row>
    <row r="136" spans="1:10" ht="60" x14ac:dyDescent="0.2">
      <c r="A136" s="6" t="s">
        <v>199</v>
      </c>
      <c r="B136" s="7">
        <v>851</v>
      </c>
      <c r="C136" s="8" t="s">
        <v>11</v>
      </c>
      <c r="D136" s="8" t="s">
        <v>40</v>
      </c>
      <c r="E136" s="8" t="s">
        <v>55</v>
      </c>
      <c r="F136" s="8" t="s">
        <v>56</v>
      </c>
      <c r="G136" s="8" t="s">
        <v>39</v>
      </c>
      <c r="H136" s="8" t="s">
        <v>103</v>
      </c>
      <c r="I136" s="8"/>
      <c r="J136" s="9">
        <f t="shared" ref="J136" si="12">SUM(J137:J138)</f>
        <v>470.4</v>
      </c>
    </row>
    <row r="137" spans="1:10" ht="90" x14ac:dyDescent="0.2">
      <c r="A137" s="41" t="s">
        <v>155</v>
      </c>
      <c r="B137" s="7">
        <v>851</v>
      </c>
      <c r="C137" s="8" t="s">
        <v>11</v>
      </c>
      <c r="D137" s="8" t="s">
        <v>40</v>
      </c>
      <c r="E137" s="8" t="s">
        <v>55</v>
      </c>
      <c r="F137" s="8" t="s">
        <v>56</v>
      </c>
      <c r="G137" s="8" t="s">
        <v>39</v>
      </c>
      <c r="H137" s="8" t="s">
        <v>103</v>
      </c>
      <c r="I137" s="8" t="s">
        <v>158</v>
      </c>
      <c r="J137" s="9">
        <v>435</v>
      </c>
    </row>
    <row r="138" spans="1:10" ht="30" x14ac:dyDescent="0.2">
      <c r="A138" s="40" t="s">
        <v>215</v>
      </c>
      <c r="B138" s="7">
        <v>851</v>
      </c>
      <c r="C138" s="8" t="s">
        <v>11</v>
      </c>
      <c r="D138" s="8" t="s">
        <v>40</v>
      </c>
      <c r="E138" s="8" t="s">
        <v>55</v>
      </c>
      <c r="F138" s="8" t="s">
        <v>56</v>
      </c>
      <c r="G138" s="8" t="s">
        <v>39</v>
      </c>
      <c r="H138" s="8" t="s">
        <v>103</v>
      </c>
      <c r="I138" s="8" t="s">
        <v>152</v>
      </c>
      <c r="J138" s="9">
        <v>35.4</v>
      </c>
    </row>
    <row r="139" spans="1:10" ht="75" x14ac:dyDescent="0.2">
      <c r="A139" s="6" t="s">
        <v>198</v>
      </c>
      <c r="B139" s="7">
        <v>851</v>
      </c>
      <c r="C139" s="8" t="s">
        <v>11</v>
      </c>
      <c r="D139" s="8" t="s">
        <v>40</v>
      </c>
      <c r="E139" s="8" t="s">
        <v>55</v>
      </c>
      <c r="F139" s="8" t="s">
        <v>56</v>
      </c>
      <c r="G139" s="8" t="s">
        <v>39</v>
      </c>
      <c r="H139" s="8" t="s">
        <v>102</v>
      </c>
      <c r="I139" s="8"/>
      <c r="J139" s="9">
        <f>J140+J141</f>
        <v>676.8</v>
      </c>
    </row>
    <row r="140" spans="1:10" ht="90" x14ac:dyDescent="0.2">
      <c r="A140" s="41" t="s">
        <v>155</v>
      </c>
      <c r="B140" s="7">
        <v>851</v>
      </c>
      <c r="C140" s="8" t="s">
        <v>11</v>
      </c>
      <c r="D140" s="8" t="s">
        <v>40</v>
      </c>
      <c r="E140" s="8" t="s">
        <v>55</v>
      </c>
      <c r="F140" s="8" t="s">
        <v>56</v>
      </c>
      <c r="G140" s="8" t="s">
        <v>39</v>
      </c>
      <c r="H140" s="8" t="s">
        <v>102</v>
      </c>
      <c r="I140" s="8" t="s">
        <v>158</v>
      </c>
      <c r="J140" s="9">
        <v>549</v>
      </c>
    </row>
    <row r="141" spans="1:10" ht="30" x14ac:dyDescent="0.2">
      <c r="A141" s="40" t="s">
        <v>215</v>
      </c>
      <c r="B141" s="7">
        <v>851</v>
      </c>
      <c r="C141" s="8" t="s">
        <v>11</v>
      </c>
      <c r="D141" s="8" t="s">
        <v>40</v>
      </c>
      <c r="E141" s="8" t="s">
        <v>55</v>
      </c>
      <c r="F141" s="8" t="s">
        <v>56</v>
      </c>
      <c r="G141" s="8" t="s">
        <v>39</v>
      </c>
      <c r="H141" s="8" t="s">
        <v>102</v>
      </c>
      <c r="I141" s="8" t="s">
        <v>152</v>
      </c>
      <c r="J141" s="9">
        <v>127.8</v>
      </c>
    </row>
    <row r="142" spans="1:10" ht="120" customHeight="1" x14ac:dyDescent="0.2">
      <c r="A142" s="6" t="s">
        <v>200</v>
      </c>
      <c r="B142" s="7">
        <v>851</v>
      </c>
      <c r="C142" s="8" t="s">
        <v>11</v>
      </c>
      <c r="D142" s="8" t="s">
        <v>40</v>
      </c>
      <c r="E142" s="8" t="s">
        <v>55</v>
      </c>
      <c r="F142" s="8" t="s">
        <v>56</v>
      </c>
      <c r="G142" s="8" t="s">
        <v>39</v>
      </c>
      <c r="H142" s="8" t="s">
        <v>104</v>
      </c>
      <c r="I142" s="8"/>
      <c r="J142" s="9">
        <f t="shared" ref="J142" si="13">J143</f>
        <v>69.3</v>
      </c>
    </row>
    <row r="143" spans="1:10" ht="90" x14ac:dyDescent="0.2">
      <c r="A143" s="41" t="s">
        <v>155</v>
      </c>
      <c r="B143" s="7">
        <v>851</v>
      </c>
      <c r="C143" s="8" t="s">
        <v>11</v>
      </c>
      <c r="D143" s="8" t="s">
        <v>40</v>
      </c>
      <c r="E143" s="8" t="s">
        <v>55</v>
      </c>
      <c r="F143" s="8" t="s">
        <v>56</v>
      </c>
      <c r="G143" s="8" t="s">
        <v>39</v>
      </c>
      <c r="H143" s="8" t="s">
        <v>104</v>
      </c>
      <c r="I143" s="8" t="s">
        <v>158</v>
      </c>
      <c r="J143" s="9">
        <v>69.3</v>
      </c>
    </row>
    <row r="144" spans="1:10" ht="105" x14ac:dyDescent="0.2">
      <c r="A144" s="6" t="s">
        <v>262</v>
      </c>
      <c r="B144" s="7">
        <v>851</v>
      </c>
      <c r="C144" s="8" t="s">
        <v>11</v>
      </c>
      <c r="D144" s="8" t="s">
        <v>40</v>
      </c>
      <c r="E144" s="8" t="s">
        <v>55</v>
      </c>
      <c r="F144" s="8" t="s">
        <v>56</v>
      </c>
      <c r="G144" s="8" t="s">
        <v>39</v>
      </c>
      <c r="H144" s="8" t="s">
        <v>105</v>
      </c>
      <c r="I144" s="8"/>
      <c r="J144" s="9">
        <f t="shared" ref="J144" si="14">J145</f>
        <v>10.5</v>
      </c>
    </row>
    <row r="145" spans="1:10" ht="30" x14ac:dyDescent="0.2">
      <c r="A145" s="41" t="s">
        <v>215</v>
      </c>
      <c r="B145" s="7">
        <v>851</v>
      </c>
      <c r="C145" s="8" t="s">
        <v>11</v>
      </c>
      <c r="D145" s="8" t="s">
        <v>40</v>
      </c>
      <c r="E145" s="8" t="s">
        <v>55</v>
      </c>
      <c r="F145" s="8" t="s">
        <v>56</v>
      </c>
      <c r="G145" s="8" t="s">
        <v>39</v>
      </c>
      <c r="H145" s="8" t="s">
        <v>105</v>
      </c>
      <c r="I145" s="8" t="s">
        <v>152</v>
      </c>
      <c r="J145" s="9">
        <v>10.5</v>
      </c>
    </row>
    <row r="146" spans="1:10" ht="31.5" x14ac:dyDescent="0.2">
      <c r="A146" s="13" t="s">
        <v>60</v>
      </c>
      <c r="B146" s="2">
        <v>851</v>
      </c>
      <c r="C146" s="3" t="s">
        <v>13</v>
      </c>
      <c r="D146" s="8"/>
      <c r="E146" s="8"/>
      <c r="F146" s="8"/>
      <c r="G146" s="8"/>
      <c r="H146" s="8"/>
      <c r="I146" s="8"/>
      <c r="J146" s="4">
        <f>J147+J163</f>
        <v>5330</v>
      </c>
    </row>
    <row r="147" spans="1:10" ht="63" x14ac:dyDescent="0.2">
      <c r="A147" s="13" t="s">
        <v>250</v>
      </c>
      <c r="B147" s="2">
        <v>851</v>
      </c>
      <c r="C147" s="3" t="s">
        <v>13</v>
      </c>
      <c r="D147" s="3" t="s">
        <v>21</v>
      </c>
      <c r="E147" s="3"/>
      <c r="F147" s="3"/>
      <c r="G147" s="3"/>
      <c r="H147" s="3"/>
      <c r="I147" s="3"/>
      <c r="J147" s="4">
        <f>J148</f>
        <v>4800</v>
      </c>
    </row>
    <row r="148" spans="1:10" ht="75" x14ac:dyDescent="0.2">
      <c r="A148" s="6" t="s">
        <v>71</v>
      </c>
      <c r="B148" s="7">
        <v>851</v>
      </c>
      <c r="C148" s="8" t="s">
        <v>13</v>
      </c>
      <c r="D148" s="8" t="s">
        <v>21</v>
      </c>
      <c r="E148" s="8" t="s">
        <v>16</v>
      </c>
      <c r="F148" s="8" t="s">
        <v>46</v>
      </c>
      <c r="G148" s="8" t="s">
        <v>39</v>
      </c>
      <c r="H148" s="8" t="s">
        <v>90</v>
      </c>
      <c r="I148" s="8"/>
      <c r="J148" s="9">
        <f>J149</f>
        <v>4800</v>
      </c>
    </row>
    <row r="149" spans="1:10" x14ac:dyDescent="0.2">
      <c r="A149" s="6" t="s">
        <v>265</v>
      </c>
      <c r="B149" s="7">
        <v>851</v>
      </c>
      <c r="C149" s="8" t="s">
        <v>13</v>
      </c>
      <c r="D149" s="8" t="s">
        <v>21</v>
      </c>
      <c r="E149" s="8" t="s">
        <v>16</v>
      </c>
      <c r="F149" s="8" t="s">
        <v>63</v>
      </c>
      <c r="G149" s="8" t="s">
        <v>39</v>
      </c>
      <c r="H149" s="8" t="s">
        <v>90</v>
      </c>
      <c r="I149" s="8"/>
      <c r="J149" s="9">
        <f>J150+J154+J157+J160</f>
        <v>4800</v>
      </c>
    </row>
    <row r="150" spans="1:10" ht="45" x14ac:dyDescent="0.2">
      <c r="A150" s="6" t="s">
        <v>279</v>
      </c>
      <c r="B150" s="7">
        <v>851</v>
      </c>
      <c r="C150" s="8" t="s">
        <v>13</v>
      </c>
      <c r="D150" s="8" t="s">
        <v>21</v>
      </c>
      <c r="E150" s="8" t="s">
        <v>16</v>
      </c>
      <c r="F150" s="8" t="s">
        <v>63</v>
      </c>
      <c r="G150" s="8" t="s">
        <v>11</v>
      </c>
      <c r="H150" s="8" t="s">
        <v>90</v>
      </c>
      <c r="I150" s="8"/>
      <c r="J150" s="9">
        <f t="shared" ref="J150" si="15">J151</f>
        <v>3800</v>
      </c>
    </row>
    <row r="151" spans="1:10" ht="30" x14ac:dyDescent="0.2">
      <c r="A151" s="6" t="s">
        <v>113</v>
      </c>
      <c r="B151" s="7">
        <v>851</v>
      </c>
      <c r="C151" s="8" t="s">
        <v>13</v>
      </c>
      <c r="D151" s="8" t="s">
        <v>21</v>
      </c>
      <c r="E151" s="8" t="s">
        <v>16</v>
      </c>
      <c r="F151" s="8" t="s">
        <v>63</v>
      </c>
      <c r="G151" s="8" t="s">
        <v>11</v>
      </c>
      <c r="H151" s="8" t="s">
        <v>106</v>
      </c>
      <c r="I151" s="8"/>
      <c r="J151" s="9">
        <f>SUM(J152:J153)</f>
        <v>3800</v>
      </c>
    </row>
    <row r="152" spans="1:10" ht="90" x14ac:dyDescent="0.2">
      <c r="A152" s="41" t="s">
        <v>155</v>
      </c>
      <c r="B152" s="7">
        <v>851</v>
      </c>
      <c r="C152" s="8" t="s">
        <v>13</v>
      </c>
      <c r="D152" s="8" t="s">
        <v>21</v>
      </c>
      <c r="E152" s="8" t="s">
        <v>16</v>
      </c>
      <c r="F152" s="8" t="s">
        <v>63</v>
      </c>
      <c r="G152" s="8" t="s">
        <v>11</v>
      </c>
      <c r="H152" s="8" t="s">
        <v>106</v>
      </c>
      <c r="I152" s="8" t="s">
        <v>158</v>
      </c>
      <c r="J152" s="9">
        <v>3700</v>
      </c>
    </row>
    <row r="153" spans="1:10" ht="30" x14ac:dyDescent="0.2">
      <c r="A153" s="40" t="s">
        <v>215</v>
      </c>
      <c r="B153" s="7">
        <v>851</v>
      </c>
      <c r="C153" s="8" t="s">
        <v>13</v>
      </c>
      <c r="D153" s="8" t="s">
        <v>21</v>
      </c>
      <c r="E153" s="8" t="s">
        <v>16</v>
      </c>
      <c r="F153" s="8" t="s">
        <v>63</v>
      </c>
      <c r="G153" s="8" t="s">
        <v>11</v>
      </c>
      <c r="H153" s="8" t="s">
        <v>106</v>
      </c>
      <c r="I153" s="8" t="s">
        <v>152</v>
      </c>
      <c r="J153" s="9">
        <v>100</v>
      </c>
    </row>
    <row r="154" spans="1:10" ht="60" x14ac:dyDescent="0.2">
      <c r="A154" s="6" t="s">
        <v>285</v>
      </c>
      <c r="B154" s="7">
        <v>851</v>
      </c>
      <c r="C154" s="8" t="s">
        <v>13</v>
      </c>
      <c r="D154" s="8" t="s">
        <v>21</v>
      </c>
      <c r="E154" s="8" t="s">
        <v>16</v>
      </c>
      <c r="F154" s="8" t="s">
        <v>63</v>
      </c>
      <c r="G154" s="8" t="s">
        <v>12</v>
      </c>
      <c r="H154" s="8" t="s">
        <v>90</v>
      </c>
      <c r="I154" s="8"/>
      <c r="J154" s="9">
        <f>J155</f>
        <v>250</v>
      </c>
    </row>
    <row r="155" spans="1:10" ht="45" x14ac:dyDescent="0.2">
      <c r="A155" s="6" t="s">
        <v>224</v>
      </c>
      <c r="B155" s="7">
        <v>851</v>
      </c>
      <c r="C155" s="8" t="s">
        <v>13</v>
      </c>
      <c r="D155" s="8" t="s">
        <v>21</v>
      </c>
      <c r="E155" s="8" t="s">
        <v>16</v>
      </c>
      <c r="F155" s="8" t="s">
        <v>63</v>
      </c>
      <c r="G155" s="8" t="s">
        <v>12</v>
      </c>
      <c r="H155" s="8" t="s">
        <v>107</v>
      </c>
      <c r="I155" s="8"/>
      <c r="J155" s="9">
        <f>J156</f>
        <v>250</v>
      </c>
    </row>
    <row r="156" spans="1:10" ht="30" x14ac:dyDescent="0.2">
      <c r="A156" s="41" t="s">
        <v>215</v>
      </c>
      <c r="B156" s="7">
        <v>851</v>
      </c>
      <c r="C156" s="8" t="s">
        <v>13</v>
      </c>
      <c r="D156" s="8" t="s">
        <v>21</v>
      </c>
      <c r="E156" s="8" t="s">
        <v>16</v>
      </c>
      <c r="F156" s="8" t="s">
        <v>63</v>
      </c>
      <c r="G156" s="8" t="s">
        <v>12</v>
      </c>
      <c r="H156" s="8" t="s">
        <v>107</v>
      </c>
      <c r="I156" s="8" t="s">
        <v>152</v>
      </c>
      <c r="J156" s="9">
        <v>250</v>
      </c>
    </row>
    <row r="157" spans="1:10" ht="30" x14ac:dyDescent="0.2">
      <c r="A157" s="6" t="s">
        <v>286</v>
      </c>
      <c r="B157" s="7">
        <v>851</v>
      </c>
      <c r="C157" s="8" t="s">
        <v>13</v>
      </c>
      <c r="D157" s="8" t="s">
        <v>21</v>
      </c>
      <c r="E157" s="8" t="s">
        <v>16</v>
      </c>
      <c r="F157" s="8" t="s">
        <v>63</v>
      </c>
      <c r="G157" s="8" t="s">
        <v>13</v>
      </c>
      <c r="H157" s="8" t="s">
        <v>90</v>
      </c>
      <c r="I157" s="8"/>
      <c r="J157" s="9">
        <f>J158</f>
        <v>100</v>
      </c>
    </row>
    <row r="158" spans="1:10" x14ac:dyDescent="0.2">
      <c r="A158" s="6" t="s">
        <v>225</v>
      </c>
      <c r="B158" s="7">
        <v>851</v>
      </c>
      <c r="C158" s="8" t="s">
        <v>13</v>
      </c>
      <c r="D158" s="8" t="s">
        <v>21</v>
      </c>
      <c r="E158" s="8" t="s">
        <v>16</v>
      </c>
      <c r="F158" s="8" t="s">
        <v>63</v>
      </c>
      <c r="G158" s="8" t="s">
        <v>13</v>
      </c>
      <c r="H158" s="8" t="s">
        <v>108</v>
      </c>
      <c r="I158" s="8"/>
      <c r="J158" s="9">
        <f>J159</f>
        <v>100</v>
      </c>
    </row>
    <row r="159" spans="1:10" ht="30" x14ac:dyDescent="0.2">
      <c r="A159" s="41" t="s">
        <v>215</v>
      </c>
      <c r="B159" s="7">
        <v>851</v>
      </c>
      <c r="C159" s="8" t="s">
        <v>13</v>
      </c>
      <c r="D159" s="8" t="s">
        <v>21</v>
      </c>
      <c r="E159" s="8" t="s">
        <v>16</v>
      </c>
      <c r="F159" s="8" t="s">
        <v>63</v>
      </c>
      <c r="G159" s="8" t="s">
        <v>13</v>
      </c>
      <c r="H159" s="8" t="s">
        <v>108</v>
      </c>
      <c r="I159" s="8" t="s">
        <v>152</v>
      </c>
      <c r="J159" s="9">
        <v>100</v>
      </c>
    </row>
    <row r="160" spans="1:10" ht="45" x14ac:dyDescent="0.2">
      <c r="A160" s="6" t="s">
        <v>287</v>
      </c>
      <c r="B160" s="7">
        <v>851</v>
      </c>
      <c r="C160" s="8" t="s">
        <v>13</v>
      </c>
      <c r="D160" s="8" t="s">
        <v>21</v>
      </c>
      <c r="E160" s="8" t="s">
        <v>16</v>
      </c>
      <c r="F160" s="8" t="s">
        <v>63</v>
      </c>
      <c r="G160" s="8" t="s">
        <v>14</v>
      </c>
      <c r="H160" s="8" t="s">
        <v>90</v>
      </c>
      <c r="I160" s="8"/>
      <c r="J160" s="9">
        <f t="shared" ref="J160" si="16">J161</f>
        <v>650</v>
      </c>
    </row>
    <row r="161" spans="1:10" ht="30" x14ac:dyDescent="0.2">
      <c r="A161" s="6" t="s">
        <v>226</v>
      </c>
      <c r="B161" s="7">
        <v>851</v>
      </c>
      <c r="C161" s="8" t="s">
        <v>13</v>
      </c>
      <c r="D161" s="8" t="s">
        <v>21</v>
      </c>
      <c r="E161" s="8" t="s">
        <v>16</v>
      </c>
      <c r="F161" s="8" t="s">
        <v>63</v>
      </c>
      <c r="G161" s="8" t="s">
        <v>14</v>
      </c>
      <c r="H161" s="8" t="s">
        <v>109</v>
      </c>
      <c r="I161" s="8"/>
      <c r="J161" s="9">
        <f>J162</f>
        <v>650</v>
      </c>
    </row>
    <row r="162" spans="1:10" ht="30" x14ac:dyDescent="0.2">
      <c r="A162" s="41" t="s">
        <v>215</v>
      </c>
      <c r="B162" s="7">
        <v>851</v>
      </c>
      <c r="C162" s="8" t="s">
        <v>13</v>
      </c>
      <c r="D162" s="8" t="s">
        <v>21</v>
      </c>
      <c r="E162" s="8" t="s">
        <v>16</v>
      </c>
      <c r="F162" s="8" t="s">
        <v>63</v>
      </c>
      <c r="G162" s="8" t="s">
        <v>14</v>
      </c>
      <c r="H162" s="8" t="s">
        <v>109</v>
      </c>
      <c r="I162" s="8" t="s">
        <v>152</v>
      </c>
      <c r="J162" s="9">
        <v>650</v>
      </c>
    </row>
    <row r="163" spans="1:10" ht="47.25" x14ac:dyDescent="0.2">
      <c r="A163" s="13" t="s">
        <v>77</v>
      </c>
      <c r="B163" s="2">
        <v>851</v>
      </c>
      <c r="C163" s="3" t="s">
        <v>13</v>
      </c>
      <c r="D163" s="3" t="s">
        <v>33</v>
      </c>
      <c r="E163" s="3"/>
      <c r="F163" s="3"/>
      <c r="G163" s="3"/>
      <c r="H163" s="3"/>
      <c r="I163" s="3"/>
      <c r="J163" s="4">
        <f>J164+J169</f>
        <v>530</v>
      </c>
    </row>
    <row r="164" spans="1:10" ht="90" x14ac:dyDescent="0.2">
      <c r="A164" s="6" t="s">
        <v>80</v>
      </c>
      <c r="B164" s="7">
        <v>851</v>
      </c>
      <c r="C164" s="8" t="s">
        <v>13</v>
      </c>
      <c r="D164" s="8" t="s">
        <v>33</v>
      </c>
      <c r="E164" s="8" t="s">
        <v>78</v>
      </c>
      <c r="F164" s="8" t="s">
        <v>46</v>
      </c>
      <c r="G164" s="8" t="s">
        <v>39</v>
      </c>
      <c r="H164" s="8" t="s">
        <v>90</v>
      </c>
      <c r="I164" s="8"/>
      <c r="J164" s="9">
        <f>J165</f>
        <v>500</v>
      </c>
    </row>
    <row r="165" spans="1:10" x14ac:dyDescent="0.2">
      <c r="A165" s="6" t="s">
        <v>265</v>
      </c>
      <c r="B165" s="7">
        <v>851</v>
      </c>
      <c r="C165" s="8" t="s">
        <v>13</v>
      </c>
      <c r="D165" s="8" t="s">
        <v>33</v>
      </c>
      <c r="E165" s="8" t="s">
        <v>78</v>
      </c>
      <c r="F165" s="8" t="s">
        <v>63</v>
      </c>
      <c r="G165" s="8" t="s">
        <v>39</v>
      </c>
      <c r="H165" s="8" t="s">
        <v>90</v>
      </c>
      <c r="I165" s="8"/>
      <c r="J165" s="9">
        <f>J166</f>
        <v>500</v>
      </c>
    </row>
    <row r="166" spans="1:10" ht="90" x14ac:dyDescent="0.2">
      <c r="A166" s="6" t="s">
        <v>288</v>
      </c>
      <c r="B166" s="7">
        <v>851</v>
      </c>
      <c r="C166" s="8" t="s">
        <v>13</v>
      </c>
      <c r="D166" s="8" t="s">
        <v>33</v>
      </c>
      <c r="E166" s="8" t="s">
        <v>78</v>
      </c>
      <c r="F166" s="8" t="s">
        <v>63</v>
      </c>
      <c r="G166" s="8" t="s">
        <v>11</v>
      </c>
      <c r="H166" s="8" t="s">
        <v>90</v>
      </c>
      <c r="I166" s="8"/>
      <c r="J166" s="9">
        <f>J167</f>
        <v>500</v>
      </c>
    </row>
    <row r="167" spans="1:10" ht="60.75" customHeight="1" x14ac:dyDescent="0.2">
      <c r="A167" s="6" t="s">
        <v>227</v>
      </c>
      <c r="B167" s="7">
        <v>851</v>
      </c>
      <c r="C167" s="8" t="s">
        <v>13</v>
      </c>
      <c r="D167" s="8" t="s">
        <v>33</v>
      </c>
      <c r="E167" s="8" t="s">
        <v>78</v>
      </c>
      <c r="F167" s="8" t="s">
        <v>63</v>
      </c>
      <c r="G167" s="8" t="s">
        <v>11</v>
      </c>
      <c r="H167" s="8" t="s">
        <v>134</v>
      </c>
      <c r="I167" s="8"/>
      <c r="J167" s="9">
        <f t="shared" ref="J167" si="17">J168</f>
        <v>500</v>
      </c>
    </row>
    <row r="168" spans="1:10" ht="30" x14ac:dyDescent="0.2">
      <c r="A168" s="41" t="s">
        <v>215</v>
      </c>
      <c r="B168" s="7">
        <v>851</v>
      </c>
      <c r="C168" s="8" t="s">
        <v>13</v>
      </c>
      <c r="D168" s="8" t="s">
        <v>33</v>
      </c>
      <c r="E168" s="8" t="s">
        <v>78</v>
      </c>
      <c r="F168" s="8" t="s">
        <v>63</v>
      </c>
      <c r="G168" s="8" t="s">
        <v>11</v>
      </c>
      <c r="H168" s="8" t="s">
        <v>134</v>
      </c>
      <c r="I168" s="8" t="s">
        <v>152</v>
      </c>
      <c r="J168" s="9">
        <v>500</v>
      </c>
    </row>
    <row r="169" spans="1:10" ht="60" x14ac:dyDescent="0.2">
      <c r="A169" s="6" t="s">
        <v>135</v>
      </c>
      <c r="B169" s="7">
        <v>851</v>
      </c>
      <c r="C169" s="8" t="s">
        <v>13</v>
      </c>
      <c r="D169" s="8" t="s">
        <v>33</v>
      </c>
      <c r="E169" s="8" t="s">
        <v>136</v>
      </c>
      <c r="F169" s="8" t="s">
        <v>46</v>
      </c>
      <c r="G169" s="8" t="s">
        <v>39</v>
      </c>
      <c r="H169" s="8" t="s">
        <v>90</v>
      </c>
      <c r="I169" s="8"/>
      <c r="J169" s="9">
        <f>J170</f>
        <v>30</v>
      </c>
    </row>
    <row r="170" spans="1:10" x14ac:dyDescent="0.2">
      <c r="A170" s="6" t="s">
        <v>265</v>
      </c>
      <c r="B170" s="7">
        <v>851</v>
      </c>
      <c r="C170" s="8" t="s">
        <v>13</v>
      </c>
      <c r="D170" s="8" t="s">
        <v>33</v>
      </c>
      <c r="E170" s="8" t="s">
        <v>136</v>
      </c>
      <c r="F170" s="8" t="s">
        <v>63</v>
      </c>
      <c r="G170" s="8" t="s">
        <v>39</v>
      </c>
      <c r="H170" s="8" t="s">
        <v>90</v>
      </c>
      <c r="I170" s="8"/>
      <c r="J170" s="9">
        <f>J172</f>
        <v>30</v>
      </c>
    </row>
    <row r="171" spans="1:10" ht="60" x14ac:dyDescent="0.2">
      <c r="A171" s="6" t="s">
        <v>289</v>
      </c>
      <c r="B171" s="7">
        <v>851</v>
      </c>
      <c r="C171" s="8" t="s">
        <v>13</v>
      </c>
      <c r="D171" s="8" t="s">
        <v>33</v>
      </c>
      <c r="E171" s="8" t="s">
        <v>136</v>
      </c>
      <c r="F171" s="8" t="s">
        <v>63</v>
      </c>
      <c r="G171" s="8" t="s">
        <v>11</v>
      </c>
      <c r="H171" s="8" t="s">
        <v>90</v>
      </c>
      <c r="I171" s="8"/>
      <c r="J171" s="9">
        <f>J172</f>
        <v>30</v>
      </c>
    </row>
    <row r="172" spans="1:10" ht="45" x14ac:dyDescent="0.2">
      <c r="A172" s="6" t="s">
        <v>228</v>
      </c>
      <c r="B172" s="7">
        <v>851</v>
      </c>
      <c r="C172" s="8" t="s">
        <v>13</v>
      </c>
      <c r="D172" s="8" t="s">
        <v>33</v>
      </c>
      <c r="E172" s="8" t="s">
        <v>136</v>
      </c>
      <c r="F172" s="8" t="s">
        <v>63</v>
      </c>
      <c r="G172" s="8" t="s">
        <v>11</v>
      </c>
      <c r="H172" s="8" t="s">
        <v>137</v>
      </c>
      <c r="I172" s="8"/>
      <c r="J172" s="9">
        <f t="shared" ref="J172" si="18">J173</f>
        <v>30</v>
      </c>
    </row>
    <row r="173" spans="1:10" ht="30" x14ac:dyDescent="0.2">
      <c r="A173" s="41" t="s">
        <v>215</v>
      </c>
      <c r="B173" s="7">
        <v>851</v>
      </c>
      <c r="C173" s="8" t="s">
        <v>13</v>
      </c>
      <c r="D173" s="8" t="s">
        <v>33</v>
      </c>
      <c r="E173" s="8" t="s">
        <v>136</v>
      </c>
      <c r="F173" s="8" t="s">
        <v>63</v>
      </c>
      <c r="G173" s="8" t="s">
        <v>11</v>
      </c>
      <c r="H173" s="8" t="s">
        <v>137</v>
      </c>
      <c r="I173" s="8" t="s">
        <v>152</v>
      </c>
      <c r="J173" s="9">
        <v>30</v>
      </c>
    </row>
    <row r="174" spans="1:10" ht="15.75" x14ac:dyDescent="0.2">
      <c r="A174" s="13" t="s">
        <v>22</v>
      </c>
      <c r="B174" s="2">
        <v>851</v>
      </c>
      <c r="C174" s="3" t="s">
        <v>14</v>
      </c>
      <c r="D174" s="3" t="s">
        <v>8</v>
      </c>
      <c r="E174" s="3"/>
      <c r="F174" s="3"/>
      <c r="G174" s="3"/>
      <c r="H174" s="3"/>
      <c r="I174" s="3" t="s">
        <v>9</v>
      </c>
      <c r="J174" s="4">
        <f>J175+J185+J204+J210</f>
        <v>56502.3</v>
      </c>
    </row>
    <row r="175" spans="1:10" ht="15.75" x14ac:dyDescent="0.2">
      <c r="A175" s="13" t="s">
        <v>0</v>
      </c>
      <c r="B175" s="2">
        <v>851</v>
      </c>
      <c r="C175" s="3" t="s">
        <v>14</v>
      </c>
      <c r="D175" s="3" t="s">
        <v>15</v>
      </c>
      <c r="E175" s="3"/>
      <c r="F175" s="3"/>
      <c r="G175" s="3"/>
      <c r="H175" s="3"/>
      <c r="I175" s="3"/>
      <c r="J175" s="4">
        <f>J176+J181</f>
        <v>1625.3</v>
      </c>
    </row>
    <row r="176" spans="1:10" ht="45" x14ac:dyDescent="0.2">
      <c r="A176" s="6" t="s">
        <v>181</v>
      </c>
      <c r="B176" s="7">
        <v>851</v>
      </c>
      <c r="C176" s="8" t="s">
        <v>14</v>
      </c>
      <c r="D176" s="8" t="s">
        <v>15</v>
      </c>
      <c r="E176" s="8" t="s">
        <v>182</v>
      </c>
      <c r="F176" s="8" t="s">
        <v>46</v>
      </c>
      <c r="G176" s="8" t="s">
        <v>39</v>
      </c>
      <c r="H176" s="8" t="s">
        <v>90</v>
      </c>
      <c r="I176" s="8"/>
      <c r="J176" s="9">
        <f t="shared" ref="J176" si="19">J178</f>
        <v>1160.3</v>
      </c>
    </row>
    <row r="177" spans="1:10" ht="30" x14ac:dyDescent="0.2">
      <c r="A177" s="6" t="s">
        <v>371</v>
      </c>
      <c r="B177" s="7">
        <v>851</v>
      </c>
      <c r="C177" s="8" t="s">
        <v>14</v>
      </c>
      <c r="D177" s="8" t="s">
        <v>15</v>
      </c>
      <c r="E177" s="8" t="s">
        <v>182</v>
      </c>
      <c r="F177" s="8" t="s">
        <v>51</v>
      </c>
      <c r="G177" s="8" t="s">
        <v>39</v>
      </c>
      <c r="H177" s="8" t="s">
        <v>90</v>
      </c>
      <c r="I177" s="8"/>
      <c r="J177" s="9">
        <f>J178</f>
        <v>1160.3</v>
      </c>
    </row>
    <row r="178" spans="1:10" ht="30" x14ac:dyDescent="0.2">
      <c r="A178" s="6" t="s">
        <v>290</v>
      </c>
      <c r="B178" s="7">
        <v>851</v>
      </c>
      <c r="C178" s="8" t="s">
        <v>14</v>
      </c>
      <c r="D178" s="8" t="s">
        <v>15</v>
      </c>
      <c r="E178" s="8" t="s">
        <v>182</v>
      </c>
      <c r="F178" s="8" t="s">
        <v>51</v>
      </c>
      <c r="G178" s="8" t="s">
        <v>12</v>
      </c>
      <c r="H178" s="8" t="s">
        <v>90</v>
      </c>
      <c r="I178" s="8"/>
      <c r="J178" s="9">
        <f>J179</f>
        <v>1160.3</v>
      </c>
    </row>
    <row r="179" spans="1:10" ht="75" x14ac:dyDescent="0.2">
      <c r="A179" s="17" t="s">
        <v>291</v>
      </c>
      <c r="B179" s="7">
        <v>851</v>
      </c>
      <c r="C179" s="8" t="s">
        <v>14</v>
      </c>
      <c r="D179" s="8" t="s">
        <v>15</v>
      </c>
      <c r="E179" s="8" t="s">
        <v>182</v>
      </c>
      <c r="F179" s="8" t="s">
        <v>51</v>
      </c>
      <c r="G179" s="8" t="s">
        <v>12</v>
      </c>
      <c r="H179" s="8" t="s">
        <v>246</v>
      </c>
      <c r="I179" s="8"/>
      <c r="J179" s="9">
        <f>J180</f>
        <v>1160.3</v>
      </c>
    </row>
    <row r="180" spans="1:10" ht="30" x14ac:dyDescent="0.2">
      <c r="A180" s="41" t="s">
        <v>215</v>
      </c>
      <c r="B180" s="7">
        <v>851</v>
      </c>
      <c r="C180" s="8" t="s">
        <v>14</v>
      </c>
      <c r="D180" s="8" t="s">
        <v>15</v>
      </c>
      <c r="E180" s="8" t="s">
        <v>182</v>
      </c>
      <c r="F180" s="8" t="s">
        <v>51</v>
      </c>
      <c r="G180" s="8" t="s">
        <v>12</v>
      </c>
      <c r="H180" s="8" t="s">
        <v>246</v>
      </c>
      <c r="I180" s="8" t="s">
        <v>152</v>
      </c>
      <c r="J180" s="9">
        <v>1160.3</v>
      </c>
    </row>
    <row r="181" spans="1:10" x14ac:dyDescent="0.2">
      <c r="A181" s="6" t="s">
        <v>58</v>
      </c>
      <c r="B181" s="7">
        <v>851</v>
      </c>
      <c r="C181" s="8" t="s">
        <v>14</v>
      </c>
      <c r="D181" s="8" t="s">
        <v>15</v>
      </c>
      <c r="E181" s="8" t="s">
        <v>55</v>
      </c>
      <c r="F181" s="8" t="s">
        <v>46</v>
      </c>
      <c r="G181" s="8" t="s">
        <v>39</v>
      </c>
      <c r="H181" s="8" t="s">
        <v>90</v>
      </c>
      <c r="I181" s="8"/>
      <c r="J181" s="9">
        <f t="shared" ref="J181" si="20">J182</f>
        <v>465</v>
      </c>
    </row>
    <row r="182" spans="1:10" ht="30" x14ac:dyDescent="0.2">
      <c r="A182" s="6" t="s">
        <v>89</v>
      </c>
      <c r="B182" s="7">
        <v>851</v>
      </c>
      <c r="C182" s="8" t="s">
        <v>14</v>
      </c>
      <c r="D182" s="8" t="s">
        <v>15</v>
      </c>
      <c r="E182" s="8" t="s">
        <v>55</v>
      </c>
      <c r="F182" s="8" t="s">
        <v>56</v>
      </c>
      <c r="G182" s="8" t="s">
        <v>39</v>
      </c>
      <c r="H182" s="8" t="s">
        <v>90</v>
      </c>
      <c r="I182" s="8"/>
      <c r="J182" s="9">
        <f>J183</f>
        <v>465</v>
      </c>
    </row>
    <row r="183" spans="1:10" ht="105" x14ac:dyDescent="0.2">
      <c r="A183" s="6" t="s">
        <v>292</v>
      </c>
      <c r="B183" s="7">
        <v>851</v>
      </c>
      <c r="C183" s="8" t="s">
        <v>14</v>
      </c>
      <c r="D183" s="8" t="s">
        <v>15</v>
      </c>
      <c r="E183" s="8" t="s">
        <v>55</v>
      </c>
      <c r="F183" s="8" t="s">
        <v>56</v>
      </c>
      <c r="G183" s="8" t="s">
        <v>39</v>
      </c>
      <c r="H183" s="8" t="s">
        <v>116</v>
      </c>
      <c r="I183" s="8"/>
      <c r="J183" s="9">
        <f>J184</f>
        <v>465</v>
      </c>
    </row>
    <row r="184" spans="1:10" ht="30" x14ac:dyDescent="0.2">
      <c r="A184" s="41" t="s">
        <v>215</v>
      </c>
      <c r="B184" s="7">
        <v>851</v>
      </c>
      <c r="C184" s="8" t="s">
        <v>14</v>
      </c>
      <c r="D184" s="8" t="s">
        <v>15</v>
      </c>
      <c r="E184" s="8" t="s">
        <v>55</v>
      </c>
      <c r="F184" s="8" t="s">
        <v>56</v>
      </c>
      <c r="G184" s="8" t="s">
        <v>39</v>
      </c>
      <c r="H184" s="8" t="s">
        <v>116</v>
      </c>
      <c r="I184" s="8" t="s">
        <v>152</v>
      </c>
      <c r="J184" s="9">
        <v>465</v>
      </c>
    </row>
    <row r="185" spans="1:10" ht="15.75" x14ac:dyDescent="0.25">
      <c r="A185" s="43" t="s">
        <v>59</v>
      </c>
      <c r="B185" s="2">
        <v>851</v>
      </c>
      <c r="C185" s="3" t="s">
        <v>14</v>
      </c>
      <c r="D185" s="3" t="s">
        <v>20</v>
      </c>
      <c r="E185" s="3"/>
      <c r="F185" s="3"/>
      <c r="G185" s="3"/>
      <c r="H185" s="3"/>
      <c r="I185" s="3"/>
      <c r="J185" s="4">
        <f>J186+J199</f>
        <v>54528.9</v>
      </c>
    </row>
    <row r="186" spans="1:10" ht="45" x14ac:dyDescent="0.2">
      <c r="A186" s="6" t="s">
        <v>73</v>
      </c>
      <c r="B186" s="7">
        <v>851</v>
      </c>
      <c r="C186" s="8" t="s">
        <v>14</v>
      </c>
      <c r="D186" s="8" t="s">
        <v>20</v>
      </c>
      <c r="E186" s="8" t="s">
        <v>23</v>
      </c>
      <c r="F186" s="8" t="s">
        <v>46</v>
      </c>
      <c r="G186" s="8" t="s">
        <v>39</v>
      </c>
      <c r="H186" s="8" t="s">
        <v>90</v>
      </c>
      <c r="I186" s="8"/>
      <c r="J186" s="9">
        <f>J187+J191</f>
        <v>54128.9</v>
      </c>
    </row>
    <row r="187" spans="1:10" ht="30" x14ac:dyDescent="0.2">
      <c r="A187" s="6" t="s">
        <v>347</v>
      </c>
      <c r="B187" s="7">
        <v>851</v>
      </c>
      <c r="C187" s="8" t="s">
        <v>14</v>
      </c>
      <c r="D187" s="8" t="s">
        <v>20</v>
      </c>
      <c r="E187" s="8" t="s">
        <v>23</v>
      </c>
      <c r="F187" s="8" t="s">
        <v>49</v>
      </c>
      <c r="G187" s="8" t="s">
        <v>39</v>
      </c>
      <c r="H187" s="8" t="s">
        <v>90</v>
      </c>
      <c r="I187" s="8"/>
      <c r="J187" s="9">
        <f>J188</f>
        <v>20300</v>
      </c>
    </row>
    <row r="188" spans="1:10" ht="30" x14ac:dyDescent="0.2">
      <c r="A188" s="6" t="s">
        <v>293</v>
      </c>
      <c r="B188" s="7">
        <v>851</v>
      </c>
      <c r="C188" s="8" t="s">
        <v>14</v>
      </c>
      <c r="D188" s="8" t="s">
        <v>20</v>
      </c>
      <c r="E188" s="8" t="s">
        <v>23</v>
      </c>
      <c r="F188" s="8" t="s">
        <v>49</v>
      </c>
      <c r="G188" s="8" t="s">
        <v>251</v>
      </c>
      <c r="H188" s="8" t="s">
        <v>90</v>
      </c>
      <c r="I188" s="8"/>
      <c r="J188" s="9">
        <f>J189</f>
        <v>20300</v>
      </c>
    </row>
    <row r="189" spans="1:10" ht="60" x14ac:dyDescent="0.2">
      <c r="A189" s="40" t="s">
        <v>294</v>
      </c>
      <c r="B189" s="7">
        <v>851</v>
      </c>
      <c r="C189" s="8" t="s">
        <v>14</v>
      </c>
      <c r="D189" s="8" t="s">
        <v>20</v>
      </c>
      <c r="E189" s="8" t="s">
        <v>23</v>
      </c>
      <c r="F189" s="8" t="s">
        <v>49</v>
      </c>
      <c r="G189" s="8" t="s">
        <v>251</v>
      </c>
      <c r="H189" s="8" t="s">
        <v>252</v>
      </c>
      <c r="I189" s="8"/>
      <c r="J189" s="9">
        <f t="shared" ref="J189" si="21">J190</f>
        <v>20300</v>
      </c>
    </row>
    <row r="190" spans="1:10" ht="30" x14ac:dyDescent="0.2">
      <c r="A190" s="41" t="s">
        <v>215</v>
      </c>
      <c r="B190" s="7">
        <v>851</v>
      </c>
      <c r="C190" s="8" t="s">
        <v>14</v>
      </c>
      <c r="D190" s="8" t="s">
        <v>20</v>
      </c>
      <c r="E190" s="8" t="s">
        <v>23</v>
      </c>
      <c r="F190" s="8" t="s">
        <v>49</v>
      </c>
      <c r="G190" s="8" t="s">
        <v>251</v>
      </c>
      <c r="H190" s="8" t="s">
        <v>252</v>
      </c>
      <c r="I190" s="8" t="s">
        <v>152</v>
      </c>
      <c r="J190" s="9">
        <v>20300</v>
      </c>
    </row>
    <row r="191" spans="1:10" x14ac:dyDescent="0.2">
      <c r="A191" s="40" t="s">
        <v>265</v>
      </c>
      <c r="B191" s="7">
        <v>851</v>
      </c>
      <c r="C191" s="8" t="s">
        <v>14</v>
      </c>
      <c r="D191" s="8" t="s">
        <v>20</v>
      </c>
      <c r="E191" s="8" t="s">
        <v>23</v>
      </c>
      <c r="F191" s="8" t="s">
        <v>63</v>
      </c>
      <c r="G191" s="8" t="s">
        <v>39</v>
      </c>
      <c r="H191" s="8" t="s">
        <v>90</v>
      </c>
      <c r="I191" s="8"/>
      <c r="J191" s="9">
        <f>J192</f>
        <v>33828.9</v>
      </c>
    </row>
    <row r="192" spans="1:10" ht="163.5" customHeight="1" x14ac:dyDescent="0.2">
      <c r="A192" s="40" t="s">
        <v>295</v>
      </c>
      <c r="B192" s="7">
        <v>851</v>
      </c>
      <c r="C192" s="8" t="s">
        <v>14</v>
      </c>
      <c r="D192" s="8" t="s">
        <v>20</v>
      </c>
      <c r="E192" s="8" t="s">
        <v>23</v>
      </c>
      <c r="F192" s="8" t="s">
        <v>63</v>
      </c>
      <c r="G192" s="8" t="s">
        <v>11</v>
      </c>
      <c r="H192" s="8" t="s">
        <v>90</v>
      </c>
      <c r="I192" s="8"/>
      <c r="J192" s="9">
        <f>J194+J195+J197</f>
        <v>33828.9</v>
      </c>
    </row>
    <row r="193" spans="1:10" ht="30" x14ac:dyDescent="0.2">
      <c r="A193" s="40" t="s">
        <v>229</v>
      </c>
      <c r="B193" s="7">
        <v>851</v>
      </c>
      <c r="C193" s="8" t="s">
        <v>14</v>
      </c>
      <c r="D193" s="8" t="s">
        <v>20</v>
      </c>
      <c r="E193" s="8" t="s">
        <v>23</v>
      </c>
      <c r="F193" s="8" t="s">
        <v>63</v>
      </c>
      <c r="G193" s="8" t="s">
        <v>11</v>
      </c>
      <c r="H193" s="8" t="s">
        <v>117</v>
      </c>
      <c r="I193" s="8"/>
      <c r="J193" s="9">
        <f>J194</f>
        <v>23328.9</v>
      </c>
    </row>
    <row r="194" spans="1:10" ht="30" x14ac:dyDescent="0.2">
      <c r="A194" s="40" t="s">
        <v>215</v>
      </c>
      <c r="B194" s="7">
        <v>851</v>
      </c>
      <c r="C194" s="8" t="s">
        <v>14</v>
      </c>
      <c r="D194" s="8" t="s">
        <v>20</v>
      </c>
      <c r="E194" s="8" t="s">
        <v>23</v>
      </c>
      <c r="F194" s="8" t="s">
        <v>63</v>
      </c>
      <c r="G194" s="8" t="s">
        <v>11</v>
      </c>
      <c r="H194" s="8" t="s">
        <v>117</v>
      </c>
      <c r="I194" s="8" t="s">
        <v>152</v>
      </c>
      <c r="J194" s="9">
        <v>23328.9</v>
      </c>
    </row>
    <row r="195" spans="1:10" x14ac:dyDescent="0.2">
      <c r="A195" s="6" t="s">
        <v>230</v>
      </c>
      <c r="B195" s="7">
        <v>851</v>
      </c>
      <c r="C195" s="8" t="s">
        <v>14</v>
      </c>
      <c r="D195" s="8" t="s">
        <v>20</v>
      </c>
      <c r="E195" s="8" t="s">
        <v>23</v>
      </c>
      <c r="F195" s="8" t="s">
        <v>63</v>
      </c>
      <c r="G195" s="8" t="s">
        <v>11</v>
      </c>
      <c r="H195" s="8" t="s">
        <v>172</v>
      </c>
      <c r="I195" s="8"/>
      <c r="J195" s="9">
        <f t="shared" ref="J195" si="22">J196</f>
        <v>10200</v>
      </c>
    </row>
    <row r="196" spans="1:10" ht="30" x14ac:dyDescent="0.2">
      <c r="A196" s="41" t="s">
        <v>215</v>
      </c>
      <c r="B196" s="7">
        <v>851</v>
      </c>
      <c r="C196" s="8" t="s">
        <v>14</v>
      </c>
      <c r="D196" s="8" t="s">
        <v>20</v>
      </c>
      <c r="E196" s="8" t="s">
        <v>23</v>
      </c>
      <c r="F196" s="8" t="s">
        <v>63</v>
      </c>
      <c r="G196" s="8" t="s">
        <v>11</v>
      </c>
      <c r="H196" s="8" t="s">
        <v>172</v>
      </c>
      <c r="I196" s="8" t="s">
        <v>152</v>
      </c>
      <c r="J196" s="9">
        <v>10200</v>
      </c>
    </row>
    <row r="197" spans="1:10" ht="30" x14ac:dyDescent="0.2">
      <c r="A197" s="55" t="s">
        <v>414</v>
      </c>
      <c r="B197" s="7">
        <v>851</v>
      </c>
      <c r="C197" s="8" t="s">
        <v>14</v>
      </c>
      <c r="D197" s="8" t="s">
        <v>20</v>
      </c>
      <c r="E197" s="8" t="s">
        <v>23</v>
      </c>
      <c r="F197" s="8" t="s">
        <v>63</v>
      </c>
      <c r="G197" s="8" t="s">
        <v>11</v>
      </c>
      <c r="H197" s="8" t="s">
        <v>415</v>
      </c>
      <c r="I197" s="8"/>
      <c r="J197" s="9">
        <f>J198</f>
        <v>300</v>
      </c>
    </row>
    <row r="198" spans="1:10" ht="30" x14ac:dyDescent="0.2">
      <c r="A198" s="55" t="s">
        <v>215</v>
      </c>
      <c r="B198" s="7">
        <v>851</v>
      </c>
      <c r="C198" s="8" t="s">
        <v>14</v>
      </c>
      <c r="D198" s="8" t="s">
        <v>20</v>
      </c>
      <c r="E198" s="8" t="s">
        <v>23</v>
      </c>
      <c r="F198" s="8" t="s">
        <v>63</v>
      </c>
      <c r="G198" s="8" t="s">
        <v>11</v>
      </c>
      <c r="H198" s="8" t="s">
        <v>415</v>
      </c>
      <c r="I198" s="8" t="s">
        <v>152</v>
      </c>
      <c r="J198" s="9">
        <v>300</v>
      </c>
    </row>
    <row r="199" spans="1:10" ht="60" x14ac:dyDescent="0.2">
      <c r="A199" s="6" t="s">
        <v>88</v>
      </c>
      <c r="B199" s="7">
        <v>851</v>
      </c>
      <c r="C199" s="8" t="s">
        <v>14</v>
      </c>
      <c r="D199" s="8" t="s">
        <v>20</v>
      </c>
      <c r="E199" s="8" t="s">
        <v>20</v>
      </c>
      <c r="F199" s="8" t="s">
        <v>46</v>
      </c>
      <c r="G199" s="8" t="s">
        <v>39</v>
      </c>
      <c r="H199" s="8" t="s">
        <v>90</v>
      </c>
      <c r="I199" s="8"/>
      <c r="J199" s="9">
        <f t="shared" ref="J199" si="23">J202</f>
        <v>400</v>
      </c>
    </row>
    <row r="200" spans="1:10" x14ac:dyDescent="0.2">
      <c r="A200" s="6" t="s">
        <v>265</v>
      </c>
      <c r="B200" s="7">
        <v>851</v>
      </c>
      <c r="C200" s="8" t="s">
        <v>14</v>
      </c>
      <c r="D200" s="8" t="s">
        <v>20</v>
      </c>
      <c r="E200" s="8" t="s">
        <v>20</v>
      </c>
      <c r="F200" s="8" t="s">
        <v>63</v>
      </c>
      <c r="G200" s="8" t="s">
        <v>39</v>
      </c>
      <c r="H200" s="8" t="s">
        <v>90</v>
      </c>
      <c r="I200" s="8"/>
      <c r="J200" s="9">
        <f>J202</f>
        <v>400</v>
      </c>
    </row>
    <row r="201" spans="1:10" ht="60" x14ac:dyDescent="0.2">
      <c r="A201" s="6" t="s">
        <v>296</v>
      </c>
      <c r="B201" s="7">
        <v>851</v>
      </c>
      <c r="C201" s="8" t="s">
        <v>14</v>
      </c>
      <c r="D201" s="8" t="s">
        <v>20</v>
      </c>
      <c r="E201" s="8" t="s">
        <v>20</v>
      </c>
      <c r="F201" s="8" t="s">
        <v>63</v>
      </c>
      <c r="G201" s="8" t="s">
        <v>11</v>
      </c>
      <c r="H201" s="8" t="s">
        <v>90</v>
      </c>
      <c r="I201" s="8"/>
      <c r="J201" s="9">
        <f>J202</f>
        <v>400</v>
      </c>
    </row>
    <row r="202" spans="1:10" ht="60" x14ac:dyDescent="0.2">
      <c r="A202" s="6" t="s">
        <v>297</v>
      </c>
      <c r="B202" s="7">
        <v>851</v>
      </c>
      <c r="C202" s="8" t="s">
        <v>14</v>
      </c>
      <c r="D202" s="8" t="s">
        <v>20</v>
      </c>
      <c r="E202" s="8" t="s">
        <v>20</v>
      </c>
      <c r="F202" s="8" t="s">
        <v>63</v>
      </c>
      <c r="G202" s="8" t="s">
        <v>11</v>
      </c>
      <c r="H202" s="8" t="s">
        <v>298</v>
      </c>
      <c r="I202" s="8"/>
      <c r="J202" s="9">
        <f t="shared" ref="J202" si="24">J203</f>
        <v>400</v>
      </c>
    </row>
    <row r="203" spans="1:10" ht="30" x14ac:dyDescent="0.2">
      <c r="A203" s="41" t="s">
        <v>215</v>
      </c>
      <c r="B203" s="7">
        <v>851</v>
      </c>
      <c r="C203" s="8" t="s">
        <v>14</v>
      </c>
      <c r="D203" s="8" t="s">
        <v>20</v>
      </c>
      <c r="E203" s="8" t="s">
        <v>20</v>
      </c>
      <c r="F203" s="8" t="s">
        <v>63</v>
      </c>
      <c r="G203" s="8" t="s">
        <v>11</v>
      </c>
      <c r="H203" s="8" t="s">
        <v>298</v>
      </c>
      <c r="I203" s="8" t="s">
        <v>152</v>
      </c>
      <c r="J203" s="9">
        <v>400</v>
      </c>
    </row>
    <row r="204" spans="1:10" ht="15.75" x14ac:dyDescent="0.2">
      <c r="A204" s="44" t="s">
        <v>163</v>
      </c>
      <c r="B204" s="2">
        <v>851</v>
      </c>
      <c r="C204" s="3" t="s">
        <v>14</v>
      </c>
      <c r="D204" s="3" t="s">
        <v>21</v>
      </c>
      <c r="E204" s="3"/>
      <c r="F204" s="3"/>
      <c r="G204" s="3"/>
      <c r="H204" s="3"/>
      <c r="I204" s="3"/>
      <c r="J204" s="4">
        <f>J205</f>
        <v>298.10000000000002</v>
      </c>
    </row>
    <row r="205" spans="1:10" ht="45" x14ac:dyDescent="0.2">
      <c r="A205" s="6" t="s">
        <v>67</v>
      </c>
      <c r="B205" s="7">
        <v>851</v>
      </c>
      <c r="C205" s="8" t="s">
        <v>14</v>
      </c>
      <c r="D205" s="8" t="s">
        <v>21</v>
      </c>
      <c r="E205" s="8" t="s">
        <v>61</v>
      </c>
      <c r="F205" s="8" t="s">
        <v>46</v>
      </c>
      <c r="G205" s="8" t="s">
        <v>39</v>
      </c>
      <c r="H205" s="8" t="s">
        <v>90</v>
      </c>
      <c r="I205" s="3"/>
      <c r="J205" s="4">
        <f>J206</f>
        <v>298.10000000000002</v>
      </c>
    </row>
    <row r="206" spans="1:10" s="15" customFormat="1" ht="15.75" x14ac:dyDescent="0.25">
      <c r="A206" s="6" t="s">
        <v>265</v>
      </c>
      <c r="B206" s="7">
        <v>851</v>
      </c>
      <c r="C206" s="8" t="s">
        <v>14</v>
      </c>
      <c r="D206" s="8" t="s">
        <v>21</v>
      </c>
      <c r="E206" s="8" t="s">
        <v>61</v>
      </c>
      <c r="F206" s="8" t="s">
        <v>63</v>
      </c>
      <c r="G206" s="8" t="s">
        <v>39</v>
      </c>
      <c r="H206" s="8" t="s">
        <v>90</v>
      </c>
      <c r="I206" s="3"/>
      <c r="J206" s="4">
        <f>J207</f>
        <v>298.10000000000002</v>
      </c>
    </row>
    <row r="207" spans="1:10" ht="30" x14ac:dyDescent="0.2">
      <c r="A207" s="6" t="s">
        <v>271</v>
      </c>
      <c r="B207" s="7">
        <v>851</v>
      </c>
      <c r="C207" s="8" t="s">
        <v>14</v>
      </c>
      <c r="D207" s="8" t="s">
        <v>21</v>
      </c>
      <c r="E207" s="8" t="s">
        <v>61</v>
      </c>
      <c r="F207" s="8" t="s">
        <v>63</v>
      </c>
      <c r="G207" s="8" t="s">
        <v>12</v>
      </c>
      <c r="H207" s="8" t="s">
        <v>90</v>
      </c>
      <c r="I207" s="8"/>
      <c r="J207" s="9">
        <f>J208</f>
        <v>298.10000000000002</v>
      </c>
    </row>
    <row r="208" spans="1:10" ht="135" x14ac:dyDescent="0.2">
      <c r="A208" s="6" t="s">
        <v>272</v>
      </c>
      <c r="B208" s="7">
        <v>851</v>
      </c>
      <c r="C208" s="8" t="s">
        <v>14</v>
      </c>
      <c r="D208" s="8" t="s">
        <v>21</v>
      </c>
      <c r="E208" s="8" t="s">
        <v>61</v>
      </c>
      <c r="F208" s="8" t="s">
        <v>63</v>
      </c>
      <c r="G208" s="8" t="s">
        <v>12</v>
      </c>
      <c r="H208" s="8" t="s">
        <v>164</v>
      </c>
      <c r="I208" s="8"/>
      <c r="J208" s="9">
        <f>J209</f>
        <v>298.10000000000002</v>
      </c>
    </row>
    <row r="209" spans="1:10" ht="30" x14ac:dyDescent="0.2">
      <c r="A209" s="40" t="s">
        <v>215</v>
      </c>
      <c r="B209" s="7">
        <v>851</v>
      </c>
      <c r="C209" s="8" t="s">
        <v>14</v>
      </c>
      <c r="D209" s="8" t="s">
        <v>21</v>
      </c>
      <c r="E209" s="8" t="s">
        <v>61</v>
      </c>
      <c r="F209" s="8" t="s">
        <v>63</v>
      </c>
      <c r="G209" s="8" t="s">
        <v>12</v>
      </c>
      <c r="H209" s="8" t="s">
        <v>164</v>
      </c>
      <c r="I209" s="8" t="s">
        <v>152</v>
      </c>
      <c r="J209" s="9">
        <v>298.10000000000002</v>
      </c>
    </row>
    <row r="210" spans="1:10" ht="31.5" x14ac:dyDescent="0.2">
      <c r="A210" s="13" t="s">
        <v>44</v>
      </c>
      <c r="B210" s="2">
        <v>851</v>
      </c>
      <c r="C210" s="3" t="s">
        <v>14</v>
      </c>
      <c r="D210" s="3" t="s">
        <v>45</v>
      </c>
      <c r="E210" s="3"/>
      <c r="F210" s="3"/>
      <c r="G210" s="3"/>
      <c r="H210" s="3"/>
      <c r="I210" s="3"/>
      <c r="J210" s="4">
        <f t="shared" ref="J210" si="25">J211</f>
        <v>50</v>
      </c>
    </row>
    <row r="211" spans="1:10" ht="60" x14ac:dyDescent="0.2">
      <c r="A211" s="6" t="s">
        <v>165</v>
      </c>
      <c r="B211" s="7">
        <v>851</v>
      </c>
      <c r="C211" s="8" t="s">
        <v>14</v>
      </c>
      <c r="D211" s="8" t="s">
        <v>45</v>
      </c>
      <c r="E211" s="8" t="s">
        <v>21</v>
      </c>
      <c r="F211" s="8" t="s">
        <v>46</v>
      </c>
      <c r="G211" s="8" t="s">
        <v>39</v>
      </c>
      <c r="H211" s="8" t="s">
        <v>90</v>
      </c>
      <c r="I211" s="8"/>
      <c r="J211" s="9">
        <f>J212</f>
        <v>50</v>
      </c>
    </row>
    <row r="212" spans="1:10" x14ac:dyDescent="0.2">
      <c r="A212" s="6" t="s">
        <v>265</v>
      </c>
      <c r="B212" s="7">
        <v>851</v>
      </c>
      <c r="C212" s="8" t="s">
        <v>14</v>
      </c>
      <c r="D212" s="8" t="s">
        <v>45</v>
      </c>
      <c r="E212" s="8" t="s">
        <v>21</v>
      </c>
      <c r="F212" s="8" t="s">
        <v>63</v>
      </c>
      <c r="G212" s="8" t="s">
        <v>39</v>
      </c>
      <c r="H212" s="8" t="s">
        <v>90</v>
      </c>
      <c r="I212" s="8"/>
      <c r="J212" s="9">
        <f>J214</f>
        <v>50</v>
      </c>
    </row>
    <row r="213" spans="1:10" ht="45" x14ac:dyDescent="0.2">
      <c r="A213" s="6" t="s">
        <v>299</v>
      </c>
      <c r="B213" s="7">
        <v>851</v>
      </c>
      <c r="C213" s="8" t="s">
        <v>14</v>
      </c>
      <c r="D213" s="8" t="s">
        <v>45</v>
      </c>
      <c r="E213" s="8" t="s">
        <v>21</v>
      </c>
      <c r="F213" s="8" t="s">
        <v>63</v>
      </c>
      <c r="G213" s="8" t="s">
        <v>11</v>
      </c>
      <c r="H213" s="8" t="s">
        <v>90</v>
      </c>
      <c r="I213" s="8"/>
      <c r="J213" s="9">
        <f>J214</f>
        <v>50</v>
      </c>
    </row>
    <row r="214" spans="1:10" s="15" customFormat="1" ht="30" x14ac:dyDescent="0.25">
      <c r="A214" s="6" t="s">
        <v>355</v>
      </c>
      <c r="B214" s="7">
        <v>851</v>
      </c>
      <c r="C214" s="8" t="s">
        <v>14</v>
      </c>
      <c r="D214" s="8" t="s">
        <v>45</v>
      </c>
      <c r="E214" s="8" t="s">
        <v>21</v>
      </c>
      <c r="F214" s="8" t="s">
        <v>63</v>
      </c>
      <c r="G214" s="8" t="s">
        <v>11</v>
      </c>
      <c r="H214" s="8" t="s">
        <v>166</v>
      </c>
      <c r="I214" s="8"/>
      <c r="J214" s="9">
        <f>J215</f>
        <v>50</v>
      </c>
    </row>
    <row r="215" spans="1:10" ht="30" x14ac:dyDescent="0.2">
      <c r="A215" s="41" t="s">
        <v>218</v>
      </c>
      <c r="B215" s="7">
        <v>851</v>
      </c>
      <c r="C215" s="8" t="s">
        <v>14</v>
      </c>
      <c r="D215" s="8" t="s">
        <v>45</v>
      </c>
      <c r="E215" s="8" t="s">
        <v>21</v>
      </c>
      <c r="F215" s="8" t="s">
        <v>63</v>
      </c>
      <c r="G215" s="8" t="s">
        <v>11</v>
      </c>
      <c r="H215" s="8" t="s">
        <v>166</v>
      </c>
      <c r="I215" s="8" t="s">
        <v>153</v>
      </c>
      <c r="J215" s="9">
        <v>50</v>
      </c>
    </row>
    <row r="216" spans="1:10" ht="15.75" x14ac:dyDescent="0.2">
      <c r="A216" s="13" t="s">
        <v>37</v>
      </c>
      <c r="B216" s="2">
        <v>851</v>
      </c>
      <c r="C216" s="3" t="s">
        <v>15</v>
      </c>
      <c r="D216" s="3"/>
      <c r="E216" s="3"/>
      <c r="F216" s="3"/>
      <c r="G216" s="3"/>
      <c r="H216" s="3"/>
      <c r="I216" s="3"/>
      <c r="J216" s="4">
        <f>J217+J225+J245</f>
        <v>200226</v>
      </c>
    </row>
    <row r="217" spans="1:10" ht="15.75" x14ac:dyDescent="0.2">
      <c r="A217" s="13" t="s">
        <v>360</v>
      </c>
      <c r="B217" s="2">
        <v>851</v>
      </c>
      <c r="C217" s="3" t="s">
        <v>15</v>
      </c>
      <c r="D217" s="3" t="s">
        <v>11</v>
      </c>
      <c r="E217" s="3"/>
      <c r="F217" s="3"/>
      <c r="G217" s="3"/>
      <c r="H217" s="3"/>
      <c r="I217" s="3"/>
      <c r="J217" s="4">
        <f>J218</f>
        <v>1092</v>
      </c>
    </row>
    <row r="218" spans="1:10" ht="45" x14ac:dyDescent="0.2">
      <c r="A218" s="6" t="s">
        <v>85</v>
      </c>
      <c r="B218" s="7">
        <v>851</v>
      </c>
      <c r="C218" s="8" t="s">
        <v>15</v>
      </c>
      <c r="D218" s="8" t="s">
        <v>11</v>
      </c>
      <c r="E218" s="8" t="s">
        <v>14</v>
      </c>
      <c r="F218" s="8" t="s">
        <v>46</v>
      </c>
      <c r="G218" s="8" t="s">
        <v>39</v>
      </c>
      <c r="H218" s="8" t="s">
        <v>90</v>
      </c>
      <c r="I218" s="8"/>
      <c r="J218" s="9">
        <f>J219</f>
        <v>1092</v>
      </c>
    </row>
    <row r="219" spans="1:10" x14ac:dyDescent="0.2">
      <c r="A219" s="6" t="s">
        <v>265</v>
      </c>
      <c r="B219" s="7">
        <v>851</v>
      </c>
      <c r="C219" s="8" t="s">
        <v>15</v>
      </c>
      <c r="D219" s="8" t="s">
        <v>11</v>
      </c>
      <c r="E219" s="8" t="s">
        <v>14</v>
      </c>
      <c r="F219" s="8" t="s">
        <v>63</v>
      </c>
      <c r="G219" s="8" t="s">
        <v>39</v>
      </c>
      <c r="H219" s="8" t="s">
        <v>90</v>
      </c>
      <c r="I219" s="8"/>
      <c r="J219" s="9">
        <f>J220</f>
        <v>1092</v>
      </c>
    </row>
    <row r="220" spans="1:10" ht="45" x14ac:dyDescent="0.2">
      <c r="A220" s="40" t="s">
        <v>348</v>
      </c>
      <c r="B220" s="7">
        <v>851</v>
      </c>
      <c r="C220" s="8" t="s">
        <v>15</v>
      </c>
      <c r="D220" s="8" t="s">
        <v>11</v>
      </c>
      <c r="E220" s="8" t="s">
        <v>14</v>
      </c>
      <c r="F220" s="8" t="s">
        <v>63</v>
      </c>
      <c r="G220" s="8" t="s">
        <v>13</v>
      </c>
      <c r="H220" s="8" t="s">
        <v>90</v>
      </c>
      <c r="I220" s="8"/>
      <c r="J220" s="9">
        <f>J221+J223</f>
        <v>1092</v>
      </c>
    </row>
    <row r="221" spans="1:10" ht="75" x14ac:dyDescent="0.2">
      <c r="A221" s="40" t="s">
        <v>84</v>
      </c>
      <c r="B221" s="7">
        <v>851</v>
      </c>
      <c r="C221" s="8" t="s">
        <v>15</v>
      </c>
      <c r="D221" s="8" t="s">
        <v>11</v>
      </c>
      <c r="E221" s="8" t="s">
        <v>14</v>
      </c>
      <c r="F221" s="8" t="s">
        <v>63</v>
      </c>
      <c r="G221" s="8" t="s">
        <v>13</v>
      </c>
      <c r="H221" s="8" t="s">
        <v>119</v>
      </c>
      <c r="I221" s="8"/>
      <c r="J221" s="9">
        <f>J222</f>
        <v>940</v>
      </c>
    </row>
    <row r="222" spans="1:10" ht="30" x14ac:dyDescent="0.2">
      <c r="A222" s="6" t="s">
        <v>215</v>
      </c>
      <c r="B222" s="7">
        <v>851</v>
      </c>
      <c r="C222" s="8" t="s">
        <v>15</v>
      </c>
      <c r="D222" s="8" t="s">
        <v>11</v>
      </c>
      <c r="E222" s="8" t="s">
        <v>14</v>
      </c>
      <c r="F222" s="8" t="s">
        <v>63</v>
      </c>
      <c r="G222" s="8" t="s">
        <v>13</v>
      </c>
      <c r="H222" s="8" t="s">
        <v>119</v>
      </c>
      <c r="I222" s="8" t="s">
        <v>152</v>
      </c>
      <c r="J222" s="9">
        <v>940</v>
      </c>
    </row>
    <row r="223" spans="1:10" ht="30" x14ac:dyDescent="0.2">
      <c r="A223" s="6" t="s">
        <v>379</v>
      </c>
      <c r="B223" s="7">
        <v>851</v>
      </c>
      <c r="C223" s="8" t="s">
        <v>15</v>
      </c>
      <c r="D223" s="8" t="s">
        <v>11</v>
      </c>
      <c r="E223" s="8" t="s">
        <v>14</v>
      </c>
      <c r="F223" s="8" t="s">
        <v>63</v>
      </c>
      <c r="G223" s="8" t="s">
        <v>13</v>
      </c>
      <c r="H223" s="8" t="s">
        <v>380</v>
      </c>
      <c r="I223" s="8"/>
      <c r="J223" s="9">
        <f>J224</f>
        <v>152</v>
      </c>
    </row>
    <row r="224" spans="1:10" ht="30" x14ac:dyDescent="0.2">
      <c r="A224" s="6" t="s">
        <v>215</v>
      </c>
      <c r="B224" s="7">
        <v>851</v>
      </c>
      <c r="C224" s="8" t="s">
        <v>15</v>
      </c>
      <c r="D224" s="8" t="s">
        <v>11</v>
      </c>
      <c r="E224" s="8" t="s">
        <v>14</v>
      </c>
      <c r="F224" s="8" t="s">
        <v>63</v>
      </c>
      <c r="G224" s="8" t="s">
        <v>13</v>
      </c>
      <c r="H224" s="8" t="s">
        <v>380</v>
      </c>
      <c r="I224" s="8" t="s">
        <v>152</v>
      </c>
      <c r="J224" s="9">
        <v>152</v>
      </c>
    </row>
    <row r="225" spans="1:10" ht="15.75" x14ac:dyDescent="0.2">
      <c r="A225" s="13" t="s">
        <v>36</v>
      </c>
      <c r="B225" s="2">
        <v>851</v>
      </c>
      <c r="C225" s="3" t="s">
        <v>15</v>
      </c>
      <c r="D225" s="3" t="s">
        <v>12</v>
      </c>
      <c r="E225" s="3"/>
      <c r="F225" s="3"/>
      <c r="G225" s="3"/>
      <c r="H225" s="3"/>
      <c r="I225" s="3"/>
      <c r="J225" s="4">
        <f>J226+J240</f>
        <v>176266.1</v>
      </c>
    </row>
    <row r="226" spans="1:10" ht="45" x14ac:dyDescent="0.2">
      <c r="A226" s="6" t="s">
        <v>85</v>
      </c>
      <c r="B226" s="7">
        <v>851</v>
      </c>
      <c r="C226" s="8" t="s">
        <v>15</v>
      </c>
      <c r="D226" s="8" t="s">
        <v>12</v>
      </c>
      <c r="E226" s="8" t="s">
        <v>14</v>
      </c>
      <c r="F226" s="8" t="s">
        <v>46</v>
      </c>
      <c r="G226" s="8" t="s">
        <v>39</v>
      </c>
      <c r="H226" s="8" t="s">
        <v>90</v>
      </c>
      <c r="I226" s="8"/>
      <c r="J226" s="9">
        <f>J227+J234</f>
        <v>175766.1</v>
      </c>
    </row>
    <row r="227" spans="1:10" ht="30" x14ac:dyDescent="0.2">
      <c r="A227" s="6" t="s">
        <v>371</v>
      </c>
      <c r="B227" s="7">
        <v>851</v>
      </c>
      <c r="C227" s="8" t="s">
        <v>15</v>
      </c>
      <c r="D227" s="8" t="s">
        <v>12</v>
      </c>
      <c r="E227" s="8" t="s">
        <v>14</v>
      </c>
      <c r="F227" s="8" t="s">
        <v>51</v>
      </c>
      <c r="G227" s="8" t="s">
        <v>39</v>
      </c>
      <c r="H227" s="8" t="s">
        <v>90</v>
      </c>
      <c r="I227" s="8"/>
      <c r="J227" s="9">
        <f>J228+J232</f>
        <v>172966.1</v>
      </c>
    </row>
    <row r="228" spans="1:10" ht="60" x14ac:dyDescent="0.2">
      <c r="A228" s="6" t="s">
        <v>349</v>
      </c>
      <c r="B228" s="7">
        <v>851</v>
      </c>
      <c r="C228" s="8" t="s">
        <v>15</v>
      </c>
      <c r="D228" s="8" t="s">
        <v>12</v>
      </c>
      <c r="E228" s="8" t="s">
        <v>14</v>
      </c>
      <c r="F228" s="8" t="s">
        <v>51</v>
      </c>
      <c r="G228" s="8" t="s">
        <v>12</v>
      </c>
      <c r="H228" s="8" t="s">
        <v>90</v>
      </c>
      <c r="I228" s="8"/>
      <c r="J228" s="9">
        <f>J229</f>
        <v>21860</v>
      </c>
    </row>
    <row r="229" spans="1:10" ht="90" x14ac:dyDescent="0.2">
      <c r="A229" s="47" t="s">
        <v>416</v>
      </c>
      <c r="B229" s="7">
        <v>851</v>
      </c>
      <c r="C229" s="8" t="s">
        <v>15</v>
      </c>
      <c r="D229" s="8" t="s">
        <v>12</v>
      </c>
      <c r="E229" s="8" t="s">
        <v>14</v>
      </c>
      <c r="F229" s="8" t="s">
        <v>51</v>
      </c>
      <c r="G229" s="8" t="s">
        <v>12</v>
      </c>
      <c r="H229" s="8" t="s">
        <v>417</v>
      </c>
      <c r="I229" s="8"/>
      <c r="J229" s="9">
        <f>J230</f>
        <v>21860</v>
      </c>
    </row>
    <row r="230" spans="1:10" ht="45" x14ac:dyDescent="0.2">
      <c r="A230" s="40" t="s">
        <v>344</v>
      </c>
      <c r="B230" s="7">
        <v>851</v>
      </c>
      <c r="C230" s="8" t="s">
        <v>15</v>
      </c>
      <c r="D230" s="8" t="s">
        <v>12</v>
      </c>
      <c r="E230" s="8" t="s">
        <v>14</v>
      </c>
      <c r="F230" s="8" t="s">
        <v>51</v>
      </c>
      <c r="G230" s="8" t="s">
        <v>12</v>
      </c>
      <c r="H230" s="8" t="s">
        <v>417</v>
      </c>
      <c r="I230" s="8" t="s">
        <v>152</v>
      </c>
      <c r="J230" s="9">
        <v>21860</v>
      </c>
    </row>
    <row r="231" spans="1:10" ht="30" x14ac:dyDescent="0.2">
      <c r="A231" s="40" t="s">
        <v>394</v>
      </c>
      <c r="B231" s="7">
        <v>851</v>
      </c>
      <c r="C231" s="8" t="s">
        <v>15</v>
      </c>
      <c r="D231" s="8" t="s">
        <v>12</v>
      </c>
      <c r="E231" s="8" t="s">
        <v>14</v>
      </c>
      <c r="F231" s="8" t="s">
        <v>51</v>
      </c>
      <c r="G231" s="8" t="s">
        <v>39</v>
      </c>
      <c r="H231" s="8" t="s">
        <v>90</v>
      </c>
      <c r="I231" s="8"/>
      <c r="J231" s="9">
        <f>J232</f>
        <v>151106.1</v>
      </c>
    </row>
    <row r="232" spans="1:10" ht="60" x14ac:dyDescent="0.2">
      <c r="A232" s="40" t="s">
        <v>395</v>
      </c>
      <c r="B232" s="7">
        <v>851</v>
      </c>
      <c r="C232" s="8" t="s">
        <v>15</v>
      </c>
      <c r="D232" s="8" t="s">
        <v>12</v>
      </c>
      <c r="E232" s="8" t="s">
        <v>14</v>
      </c>
      <c r="F232" s="8" t="s">
        <v>51</v>
      </c>
      <c r="G232" s="8" t="s">
        <v>13</v>
      </c>
      <c r="H232" s="8" t="s">
        <v>396</v>
      </c>
      <c r="I232" s="8"/>
      <c r="J232" s="9">
        <f>J233</f>
        <v>151106.1</v>
      </c>
    </row>
    <row r="233" spans="1:10" ht="45" x14ac:dyDescent="0.2">
      <c r="A233" s="40" t="s">
        <v>344</v>
      </c>
      <c r="B233" s="7">
        <v>851</v>
      </c>
      <c r="C233" s="8" t="s">
        <v>15</v>
      </c>
      <c r="D233" s="8" t="s">
        <v>12</v>
      </c>
      <c r="E233" s="8" t="s">
        <v>14</v>
      </c>
      <c r="F233" s="8" t="s">
        <v>51</v>
      </c>
      <c r="G233" s="8" t="s">
        <v>13</v>
      </c>
      <c r="H233" s="8" t="s">
        <v>396</v>
      </c>
      <c r="I233" s="8" t="s">
        <v>157</v>
      </c>
      <c r="J233" s="9">
        <v>151106.1</v>
      </c>
    </row>
    <row r="234" spans="1:10" x14ac:dyDescent="0.2">
      <c r="A234" s="47" t="s">
        <v>265</v>
      </c>
      <c r="B234" s="7">
        <v>851</v>
      </c>
      <c r="C234" s="8" t="s">
        <v>15</v>
      </c>
      <c r="D234" s="8" t="s">
        <v>12</v>
      </c>
      <c r="E234" s="8" t="s">
        <v>14</v>
      </c>
      <c r="F234" s="8" t="s">
        <v>63</v>
      </c>
      <c r="G234" s="8" t="s">
        <v>39</v>
      </c>
      <c r="H234" s="8" t="s">
        <v>90</v>
      </c>
      <c r="I234" s="8"/>
      <c r="J234" s="9">
        <f>J235</f>
        <v>2800</v>
      </c>
    </row>
    <row r="235" spans="1:10" s="15" customFormat="1" ht="60" x14ac:dyDescent="0.25">
      <c r="A235" s="40" t="s">
        <v>300</v>
      </c>
      <c r="B235" s="7">
        <v>851</v>
      </c>
      <c r="C235" s="8" t="s">
        <v>15</v>
      </c>
      <c r="D235" s="8" t="s">
        <v>12</v>
      </c>
      <c r="E235" s="8" t="s">
        <v>14</v>
      </c>
      <c r="F235" s="8" t="s">
        <v>63</v>
      </c>
      <c r="G235" s="8" t="s">
        <v>11</v>
      </c>
      <c r="H235" s="8" t="s">
        <v>90</v>
      </c>
      <c r="I235" s="8"/>
      <c r="J235" s="9">
        <f>J236+J238</f>
        <v>2800</v>
      </c>
    </row>
    <row r="236" spans="1:10" x14ac:dyDescent="0.2">
      <c r="A236" s="41" t="s">
        <v>231</v>
      </c>
      <c r="B236" s="7">
        <v>851</v>
      </c>
      <c r="C236" s="8" t="s">
        <v>15</v>
      </c>
      <c r="D236" s="8" t="s">
        <v>12</v>
      </c>
      <c r="E236" s="8" t="s">
        <v>14</v>
      </c>
      <c r="F236" s="8" t="s">
        <v>63</v>
      </c>
      <c r="G236" s="8" t="s">
        <v>11</v>
      </c>
      <c r="H236" s="8" t="s">
        <v>186</v>
      </c>
      <c r="I236" s="8"/>
      <c r="J236" s="9">
        <f>J237</f>
        <v>1000</v>
      </c>
    </row>
    <row r="237" spans="1:10" ht="45" x14ac:dyDescent="0.2">
      <c r="A237" s="40" t="s">
        <v>344</v>
      </c>
      <c r="B237" s="7">
        <v>851</v>
      </c>
      <c r="C237" s="8" t="s">
        <v>15</v>
      </c>
      <c r="D237" s="8" t="s">
        <v>12</v>
      </c>
      <c r="E237" s="8" t="s">
        <v>14</v>
      </c>
      <c r="F237" s="8" t="s">
        <v>63</v>
      </c>
      <c r="G237" s="8" t="s">
        <v>11</v>
      </c>
      <c r="H237" s="8" t="s">
        <v>186</v>
      </c>
      <c r="I237" s="8" t="s">
        <v>157</v>
      </c>
      <c r="J237" s="9">
        <v>1000</v>
      </c>
    </row>
    <row r="238" spans="1:10" x14ac:dyDescent="0.2">
      <c r="A238" s="41" t="s">
        <v>232</v>
      </c>
      <c r="B238" s="7">
        <v>851</v>
      </c>
      <c r="C238" s="8" t="s">
        <v>15</v>
      </c>
      <c r="D238" s="8" t="s">
        <v>12</v>
      </c>
      <c r="E238" s="8" t="s">
        <v>14</v>
      </c>
      <c r="F238" s="8" t="s">
        <v>63</v>
      </c>
      <c r="G238" s="8" t="s">
        <v>11</v>
      </c>
      <c r="H238" s="8" t="s">
        <v>120</v>
      </c>
      <c r="I238" s="8"/>
      <c r="J238" s="9">
        <f>J239</f>
        <v>1800</v>
      </c>
    </row>
    <row r="239" spans="1:10" ht="30" x14ac:dyDescent="0.2">
      <c r="A239" s="6" t="s">
        <v>215</v>
      </c>
      <c r="B239" s="7">
        <v>851</v>
      </c>
      <c r="C239" s="8" t="s">
        <v>15</v>
      </c>
      <c r="D239" s="8" t="s">
        <v>12</v>
      </c>
      <c r="E239" s="8" t="s">
        <v>14</v>
      </c>
      <c r="F239" s="8" t="s">
        <v>63</v>
      </c>
      <c r="G239" s="8" t="s">
        <v>11</v>
      </c>
      <c r="H239" s="8" t="s">
        <v>120</v>
      </c>
      <c r="I239" s="8" t="s">
        <v>152</v>
      </c>
      <c r="J239" s="9">
        <v>1800</v>
      </c>
    </row>
    <row r="240" spans="1:10" ht="60" x14ac:dyDescent="0.2">
      <c r="A240" s="6" t="s">
        <v>129</v>
      </c>
      <c r="B240" s="7">
        <v>851</v>
      </c>
      <c r="C240" s="8" t="s">
        <v>15</v>
      </c>
      <c r="D240" s="8" t="s">
        <v>12</v>
      </c>
      <c r="E240" s="8" t="s">
        <v>130</v>
      </c>
      <c r="F240" s="8" t="s">
        <v>63</v>
      </c>
      <c r="G240" s="8" t="s">
        <v>39</v>
      </c>
      <c r="H240" s="8" t="s">
        <v>90</v>
      </c>
      <c r="I240" s="8"/>
      <c r="J240" s="9">
        <f>J241</f>
        <v>500</v>
      </c>
    </row>
    <row r="241" spans="1:10" x14ac:dyDescent="0.2">
      <c r="A241" s="41" t="s">
        <v>265</v>
      </c>
      <c r="B241" s="7">
        <v>851</v>
      </c>
      <c r="C241" s="8" t="s">
        <v>15</v>
      </c>
      <c r="D241" s="8" t="s">
        <v>12</v>
      </c>
      <c r="E241" s="8" t="s">
        <v>130</v>
      </c>
      <c r="F241" s="8" t="s">
        <v>63</v>
      </c>
      <c r="G241" s="8" t="s">
        <v>39</v>
      </c>
      <c r="H241" s="8" t="s">
        <v>90</v>
      </c>
      <c r="I241" s="8"/>
      <c r="J241" s="9">
        <f>J242</f>
        <v>500</v>
      </c>
    </row>
    <row r="242" spans="1:10" ht="60" x14ac:dyDescent="0.2">
      <c r="A242" s="41" t="s">
        <v>350</v>
      </c>
      <c r="B242" s="7">
        <v>851</v>
      </c>
      <c r="C242" s="8" t="s">
        <v>15</v>
      </c>
      <c r="D242" s="8" t="s">
        <v>12</v>
      </c>
      <c r="E242" s="8" t="s">
        <v>130</v>
      </c>
      <c r="F242" s="8" t="s">
        <v>63</v>
      </c>
      <c r="G242" s="8" t="s">
        <v>11</v>
      </c>
      <c r="H242" s="8" t="s">
        <v>90</v>
      </c>
      <c r="I242" s="8"/>
      <c r="J242" s="9">
        <f>J243</f>
        <v>500</v>
      </c>
    </row>
    <row r="243" spans="1:10" ht="45" x14ac:dyDescent="0.2">
      <c r="A243" s="6" t="s">
        <v>247</v>
      </c>
      <c r="B243" s="7">
        <v>851</v>
      </c>
      <c r="C243" s="8" t="s">
        <v>15</v>
      </c>
      <c r="D243" s="8" t="s">
        <v>12</v>
      </c>
      <c r="E243" s="8" t="s">
        <v>130</v>
      </c>
      <c r="F243" s="8" t="s">
        <v>63</v>
      </c>
      <c r="G243" s="8" t="s">
        <v>11</v>
      </c>
      <c r="H243" s="8" t="s">
        <v>187</v>
      </c>
      <c r="I243" s="8"/>
      <c r="J243" s="9">
        <f>J244</f>
        <v>500</v>
      </c>
    </row>
    <row r="244" spans="1:10" ht="30" x14ac:dyDescent="0.2">
      <c r="A244" s="6" t="s">
        <v>215</v>
      </c>
      <c r="B244" s="7">
        <v>851</v>
      </c>
      <c r="C244" s="8" t="s">
        <v>15</v>
      </c>
      <c r="D244" s="8" t="s">
        <v>12</v>
      </c>
      <c r="E244" s="8" t="s">
        <v>130</v>
      </c>
      <c r="F244" s="8" t="s">
        <v>63</v>
      </c>
      <c r="G244" s="8" t="s">
        <v>11</v>
      </c>
      <c r="H244" s="8" t="s">
        <v>187</v>
      </c>
      <c r="I244" s="8" t="s">
        <v>152</v>
      </c>
      <c r="J244" s="9">
        <v>500</v>
      </c>
    </row>
    <row r="245" spans="1:10" s="15" customFormat="1" ht="15.75" x14ac:dyDescent="0.25">
      <c r="A245" s="13" t="s">
        <v>81</v>
      </c>
      <c r="B245" s="2">
        <v>851</v>
      </c>
      <c r="C245" s="3" t="s">
        <v>15</v>
      </c>
      <c r="D245" s="3" t="s">
        <v>13</v>
      </c>
      <c r="E245" s="3"/>
      <c r="F245" s="3"/>
      <c r="G245" s="3"/>
      <c r="H245" s="3"/>
      <c r="I245" s="3"/>
      <c r="J245" s="4">
        <f>J251+J259+J280+J246</f>
        <v>22867.9</v>
      </c>
    </row>
    <row r="246" spans="1:10" s="15" customFormat="1" ht="45" x14ac:dyDescent="0.25">
      <c r="A246" s="53" t="s">
        <v>72</v>
      </c>
      <c r="B246" s="2">
        <v>851</v>
      </c>
      <c r="C246" s="3" t="s">
        <v>15</v>
      </c>
      <c r="D246" s="3" t="s">
        <v>13</v>
      </c>
      <c r="E246" s="3" t="s">
        <v>17</v>
      </c>
      <c r="F246" s="3" t="s">
        <v>46</v>
      </c>
      <c r="G246" s="3" t="s">
        <v>39</v>
      </c>
      <c r="H246" s="3" t="s">
        <v>90</v>
      </c>
      <c r="I246" s="3"/>
      <c r="J246" s="4">
        <f>J247</f>
        <v>7050</v>
      </c>
    </row>
    <row r="247" spans="1:10" s="15" customFormat="1" ht="15.75" x14ac:dyDescent="0.25">
      <c r="A247" s="53" t="s">
        <v>265</v>
      </c>
      <c r="B247" s="7">
        <v>851</v>
      </c>
      <c r="C247" s="8" t="s">
        <v>15</v>
      </c>
      <c r="D247" s="8" t="s">
        <v>13</v>
      </c>
      <c r="E247" s="8" t="s">
        <v>17</v>
      </c>
      <c r="F247" s="8" t="s">
        <v>63</v>
      </c>
      <c r="G247" s="8" t="s">
        <v>39</v>
      </c>
      <c r="H247" s="8" t="s">
        <v>90</v>
      </c>
      <c r="I247" s="8"/>
      <c r="J247" s="9">
        <f>J248</f>
        <v>7050</v>
      </c>
    </row>
    <row r="248" spans="1:10" s="15" customFormat="1" ht="30" x14ac:dyDescent="0.25">
      <c r="A248" s="53" t="s">
        <v>390</v>
      </c>
      <c r="B248" s="7">
        <v>851</v>
      </c>
      <c r="C248" s="8" t="s">
        <v>15</v>
      </c>
      <c r="D248" s="8" t="s">
        <v>13</v>
      </c>
      <c r="E248" s="8" t="s">
        <v>17</v>
      </c>
      <c r="F248" s="8" t="s">
        <v>63</v>
      </c>
      <c r="G248" s="8" t="s">
        <v>13</v>
      </c>
      <c r="H248" s="8" t="s">
        <v>90</v>
      </c>
      <c r="I248" s="8"/>
      <c r="J248" s="9">
        <f>J249</f>
        <v>7050</v>
      </c>
    </row>
    <row r="249" spans="1:10" s="15" customFormat="1" ht="15.75" x14ac:dyDescent="0.25">
      <c r="A249" s="53" t="s">
        <v>391</v>
      </c>
      <c r="B249" s="7">
        <v>851</v>
      </c>
      <c r="C249" s="8" t="s">
        <v>15</v>
      </c>
      <c r="D249" s="8" t="s">
        <v>13</v>
      </c>
      <c r="E249" s="8" t="s">
        <v>17</v>
      </c>
      <c r="F249" s="8" t="s">
        <v>63</v>
      </c>
      <c r="G249" s="8" t="s">
        <v>393</v>
      </c>
      <c r="H249" s="8" t="s">
        <v>392</v>
      </c>
      <c r="I249" s="8"/>
      <c r="J249" s="9">
        <f>J250</f>
        <v>7050</v>
      </c>
    </row>
    <row r="250" spans="1:10" s="15" customFormat="1" ht="30" x14ac:dyDescent="0.25">
      <c r="A250" s="41" t="s">
        <v>215</v>
      </c>
      <c r="B250" s="7">
        <v>851</v>
      </c>
      <c r="C250" s="8" t="s">
        <v>15</v>
      </c>
      <c r="D250" s="8" t="s">
        <v>13</v>
      </c>
      <c r="E250" s="8" t="s">
        <v>17</v>
      </c>
      <c r="F250" s="8" t="s">
        <v>63</v>
      </c>
      <c r="G250" s="8" t="s">
        <v>13</v>
      </c>
      <c r="H250" s="8" t="s">
        <v>392</v>
      </c>
      <c r="I250" s="8" t="s">
        <v>152</v>
      </c>
      <c r="J250" s="9">
        <v>7050</v>
      </c>
    </row>
    <row r="251" spans="1:10" s="15" customFormat="1" ht="30" x14ac:dyDescent="0.25">
      <c r="A251" s="53" t="s">
        <v>208</v>
      </c>
      <c r="B251" s="7">
        <v>851</v>
      </c>
      <c r="C251" s="8" t="s">
        <v>15</v>
      </c>
      <c r="D251" s="8" t="s">
        <v>13</v>
      </c>
      <c r="E251" s="8" t="s">
        <v>182</v>
      </c>
      <c r="F251" s="8" t="s">
        <v>46</v>
      </c>
      <c r="G251" s="8" t="s">
        <v>39</v>
      </c>
      <c r="H251" s="8" t="s">
        <v>90</v>
      </c>
      <c r="I251" s="8"/>
      <c r="J251" s="9">
        <f>J252+J256</f>
        <v>1894.9</v>
      </c>
    </row>
    <row r="252" spans="1:10" s="15" customFormat="1" ht="30" x14ac:dyDescent="0.25">
      <c r="A252" s="53" t="s">
        <v>351</v>
      </c>
      <c r="B252" s="7">
        <v>851</v>
      </c>
      <c r="C252" s="8" t="s">
        <v>15</v>
      </c>
      <c r="D252" s="8" t="s">
        <v>13</v>
      </c>
      <c r="E252" s="8" t="s">
        <v>182</v>
      </c>
      <c r="F252" s="8" t="s">
        <v>51</v>
      </c>
      <c r="G252" s="8" t="s">
        <v>39</v>
      </c>
      <c r="H252" s="8" t="s">
        <v>90</v>
      </c>
      <c r="I252" s="8"/>
      <c r="J252" s="9">
        <f>J254</f>
        <v>1744.9</v>
      </c>
    </row>
    <row r="253" spans="1:10" s="15" customFormat="1" ht="30" x14ac:dyDescent="0.25">
      <c r="A253" s="53" t="s">
        <v>356</v>
      </c>
      <c r="B253" s="7">
        <v>851</v>
      </c>
      <c r="C253" s="8" t="s">
        <v>15</v>
      </c>
      <c r="D253" s="8" t="s">
        <v>13</v>
      </c>
      <c r="E253" s="8" t="s">
        <v>182</v>
      </c>
      <c r="F253" s="8" t="s">
        <v>51</v>
      </c>
      <c r="G253" s="8" t="s">
        <v>11</v>
      </c>
      <c r="H253" s="8" t="s">
        <v>90</v>
      </c>
      <c r="I253" s="8"/>
      <c r="J253" s="9">
        <f>J254</f>
        <v>1744.9</v>
      </c>
    </row>
    <row r="254" spans="1:10" s="15" customFormat="1" ht="90" x14ac:dyDescent="0.25">
      <c r="A254" s="54" t="s">
        <v>301</v>
      </c>
      <c r="B254" s="7">
        <v>851</v>
      </c>
      <c r="C254" s="8" t="s">
        <v>15</v>
      </c>
      <c r="D254" s="8" t="s">
        <v>13</v>
      </c>
      <c r="E254" s="8" t="s">
        <v>182</v>
      </c>
      <c r="F254" s="8" t="s">
        <v>51</v>
      </c>
      <c r="G254" s="8" t="s">
        <v>11</v>
      </c>
      <c r="H254" s="8" t="s">
        <v>201</v>
      </c>
      <c r="I254" s="8"/>
      <c r="J254" s="9">
        <f>J255</f>
        <v>1744.9</v>
      </c>
    </row>
    <row r="255" spans="1:10" s="15" customFormat="1" ht="30" x14ac:dyDescent="0.25">
      <c r="A255" s="6" t="s">
        <v>215</v>
      </c>
      <c r="B255" s="7">
        <v>851</v>
      </c>
      <c r="C255" s="8" t="s">
        <v>15</v>
      </c>
      <c r="D255" s="8" t="s">
        <v>13</v>
      </c>
      <c r="E255" s="8" t="s">
        <v>182</v>
      </c>
      <c r="F255" s="8" t="s">
        <v>51</v>
      </c>
      <c r="G255" s="8" t="s">
        <v>11</v>
      </c>
      <c r="H255" s="8" t="s">
        <v>201</v>
      </c>
      <c r="I255" s="8" t="s">
        <v>152</v>
      </c>
      <c r="J255" s="9">
        <v>1744.9</v>
      </c>
    </row>
    <row r="256" spans="1:10" s="15" customFormat="1" ht="30" x14ac:dyDescent="0.25">
      <c r="A256" s="6" t="s">
        <v>418</v>
      </c>
      <c r="B256" s="7">
        <v>851</v>
      </c>
      <c r="C256" s="8" t="s">
        <v>15</v>
      </c>
      <c r="D256" s="8" t="s">
        <v>13</v>
      </c>
      <c r="E256" s="8" t="s">
        <v>182</v>
      </c>
      <c r="F256" s="8" t="s">
        <v>63</v>
      </c>
      <c r="G256" s="8" t="s">
        <v>39</v>
      </c>
      <c r="H256" s="8" t="s">
        <v>90</v>
      </c>
      <c r="I256" s="8"/>
      <c r="J256" s="9">
        <f>J257</f>
        <v>150</v>
      </c>
    </row>
    <row r="257" spans="1:10" s="15" customFormat="1" ht="45" x14ac:dyDescent="0.25">
      <c r="A257" s="6" t="s">
        <v>419</v>
      </c>
      <c r="B257" s="7">
        <v>851</v>
      </c>
      <c r="C257" s="8" t="s">
        <v>15</v>
      </c>
      <c r="D257" s="8" t="s">
        <v>13</v>
      </c>
      <c r="E257" s="8" t="s">
        <v>182</v>
      </c>
      <c r="F257" s="8" t="s">
        <v>63</v>
      </c>
      <c r="G257" s="8" t="s">
        <v>11</v>
      </c>
      <c r="H257" s="8" t="s">
        <v>420</v>
      </c>
      <c r="I257" s="8"/>
      <c r="J257" s="9">
        <f>J258</f>
        <v>150</v>
      </c>
    </row>
    <row r="258" spans="1:10" s="15" customFormat="1" ht="30" x14ac:dyDescent="0.25">
      <c r="A258" s="6" t="s">
        <v>215</v>
      </c>
      <c r="B258" s="7">
        <v>851</v>
      </c>
      <c r="C258" s="8" t="s">
        <v>15</v>
      </c>
      <c r="D258" s="8" t="s">
        <v>13</v>
      </c>
      <c r="E258" s="8" t="s">
        <v>182</v>
      </c>
      <c r="F258" s="8" t="s">
        <v>63</v>
      </c>
      <c r="G258" s="8" t="s">
        <v>11</v>
      </c>
      <c r="H258" s="8" t="s">
        <v>420</v>
      </c>
      <c r="I258" s="8" t="s">
        <v>152</v>
      </c>
      <c r="J258" s="9">
        <v>150</v>
      </c>
    </row>
    <row r="259" spans="1:10" ht="45" x14ac:dyDescent="0.2">
      <c r="A259" s="6" t="s">
        <v>140</v>
      </c>
      <c r="B259" s="7">
        <v>851</v>
      </c>
      <c r="C259" s="8" t="s">
        <v>15</v>
      </c>
      <c r="D259" s="8" t="s">
        <v>13</v>
      </c>
      <c r="E259" s="8" t="s">
        <v>138</v>
      </c>
      <c r="F259" s="8" t="s">
        <v>46</v>
      </c>
      <c r="G259" s="8" t="s">
        <v>39</v>
      </c>
      <c r="H259" s="8" t="s">
        <v>90</v>
      </c>
      <c r="I259" s="8"/>
      <c r="J259" s="9">
        <f>J260</f>
        <v>13770</v>
      </c>
    </row>
    <row r="260" spans="1:10" x14ac:dyDescent="0.2">
      <c r="A260" s="6" t="s">
        <v>265</v>
      </c>
      <c r="B260" s="7">
        <v>851</v>
      </c>
      <c r="C260" s="8" t="s">
        <v>15</v>
      </c>
      <c r="D260" s="8" t="s">
        <v>13</v>
      </c>
      <c r="E260" s="8" t="s">
        <v>138</v>
      </c>
      <c r="F260" s="8" t="s">
        <v>63</v>
      </c>
      <c r="G260" s="8" t="s">
        <v>39</v>
      </c>
      <c r="H260" s="8" t="s">
        <v>90</v>
      </c>
      <c r="I260" s="8"/>
      <c r="J260" s="9">
        <f>J261+J266+J275</f>
        <v>13770</v>
      </c>
    </row>
    <row r="261" spans="1:10" ht="45" x14ac:dyDescent="0.2">
      <c r="A261" s="6" t="s">
        <v>279</v>
      </c>
      <c r="B261" s="7">
        <v>851</v>
      </c>
      <c r="C261" s="8" t="s">
        <v>15</v>
      </c>
      <c r="D261" s="8" t="s">
        <v>13</v>
      </c>
      <c r="E261" s="8" t="s">
        <v>138</v>
      </c>
      <c r="F261" s="8" t="s">
        <v>63</v>
      </c>
      <c r="G261" s="8" t="s">
        <v>11</v>
      </c>
      <c r="H261" s="8" t="s">
        <v>90</v>
      </c>
      <c r="I261" s="8"/>
      <c r="J261" s="9">
        <f>J262</f>
        <v>12000</v>
      </c>
    </row>
    <row r="262" spans="1:10" ht="30" x14ac:dyDescent="0.2">
      <c r="A262" s="6" t="s">
        <v>352</v>
      </c>
      <c r="B262" s="7">
        <v>851</v>
      </c>
      <c r="C262" s="8" t="s">
        <v>15</v>
      </c>
      <c r="D262" s="8" t="s">
        <v>13</v>
      </c>
      <c r="E262" s="8" t="s">
        <v>138</v>
      </c>
      <c r="F262" s="8" t="s">
        <v>63</v>
      </c>
      <c r="G262" s="8" t="s">
        <v>11</v>
      </c>
      <c r="H262" s="8" t="s">
        <v>106</v>
      </c>
      <c r="I262" s="8"/>
      <c r="J262" s="9">
        <f>J263+J264+J265</f>
        <v>12000</v>
      </c>
    </row>
    <row r="263" spans="1:10" ht="90" x14ac:dyDescent="0.2">
      <c r="A263" s="41" t="s">
        <v>155</v>
      </c>
      <c r="B263" s="7">
        <v>851</v>
      </c>
      <c r="C263" s="8" t="s">
        <v>15</v>
      </c>
      <c r="D263" s="8" t="s">
        <v>13</v>
      </c>
      <c r="E263" s="8" t="s">
        <v>138</v>
      </c>
      <c r="F263" s="8" t="s">
        <v>63</v>
      </c>
      <c r="G263" s="8" t="s">
        <v>11</v>
      </c>
      <c r="H263" s="8" t="s">
        <v>106</v>
      </c>
      <c r="I263" s="8" t="s">
        <v>158</v>
      </c>
      <c r="J263" s="9">
        <v>10100</v>
      </c>
    </row>
    <row r="264" spans="1:10" ht="30" x14ac:dyDescent="0.2">
      <c r="A264" s="41" t="s">
        <v>215</v>
      </c>
      <c r="B264" s="7">
        <v>851</v>
      </c>
      <c r="C264" s="8" t="s">
        <v>15</v>
      </c>
      <c r="D264" s="8" t="s">
        <v>13</v>
      </c>
      <c r="E264" s="8" t="s">
        <v>138</v>
      </c>
      <c r="F264" s="8" t="s">
        <v>63</v>
      </c>
      <c r="G264" s="8" t="s">
        <v>11</v>
      </c>
      <c r="H264" s="8" t="s">
        <v>106</v>
      </c>
      <c r="I264" s="8" t="s">
        <v>152</v>
      </c>
      <c r="J264" s="9">
        <v>1897</v>
      </c>
    </row>
    <row r="265" spans="1:10" x14ac:dyDescent="0.2">
      <c r="A265" s="41" t="s">
        <v>216</v>
      </c>
      <c r="B265" s="7">
        <v>851</v>
      </c>
      <c r="C265" s="8" t="s">
        <v>15</v>
      </c>
      <c r="D265" s="8" t="s">
        <v>13</v>
      </c>
      <c r="E265" s="8" t="s">
        <v>138</v>
      </c>
      <c r="F265" s="8" t="s">
        <v>63</v>
      </c>
      <c r="G265" s="8" t="s">
        <v>11</v>
      </c>
      <c r="H265" s="8" t="s">
        <v>106</v>
      </c>
      <c r="I265" s="8" t="s">
        <v>159</v>
      </c>
      <c r="J265" s="9">
        <v>3</v>
      </c>
    </row>
    <row r="266" spans="1:10" ht="30" x14ac:dyDescent="0.2">
      <c r="A266" s="41" t="s">
        <v>302</v>
      </c>
      <c r="B266" s="7">
        <v>851</v>
      </c>
      <c r="C266" s="8" t="s">
        <v>15</v>
      </c>
      <c r="D266" s="8" t="s">
        <v>13</v>
      </c>
      <c r="E266" s="8" t="s">
        <v>138</v>
      </c>
      <c r="F266" s="8" t="s">
        <v>63</v>
      </c>
      <c r="G266" s="8" t="s">
        <v>12</v>
      </c>
      <c r="H266" s="8" t="s">
        <v>90</v>
      </c>
      <c r="I266" s="8"/>
      <c r="J266" s="9">
        <f>J269+J271+J273+J267</f>
        <v>1370</v>
      </c>
    </row>
    <row r="267" spans="1:10" ht="30" x14ac:dyDescent="0.2">
      <c r="A267" s="41" t="s">
        <v>357</v>
      </c>
      <c r="B267" s="7">
        <v>851</v>
      </c>
      <c r="C267" s="8" t="s">
        <v>15</v>
      </c>
      <c r="D267" s="8" t="s">
        <v>13</v>
      </c>
      <c r="E267" s="8" t="s">
        <v>138</v>
      </c>
      <c r="F267" s="8" t="s">
        <v>63</v>
      </c>
      <c r="G267" s="8" t="s">
        <v>12</v>
      </c>
      <c r="H267" s="8" t="s">
        <v>139</v>
      </c>
      <c r="I267" s="8"/>
      <c r="J267" s="9">
        <f>J268</f>
        <v>300</v>
      </c>
    </row>
    <row r="268" spans="1:10" ht="30" x14ac:dyDescent="0.2">
      <c r="A268" s="41" t="s">
        <v>215</v>
      </c>
      <c r="B268" s="7">
        <v>851</v>
      </c>
      <c r="C268" s="8" t="s">
        <v>15</v>
      </c>
      <c r="D268" s="8" t="s">
        <v>13</v>
      </c>
      <c r="E268" s="8" t="s">
        <v>138</v>
      </c>
      <c r="F268" s="8" t="s">
        <v>63</v>
      </c>
      <c r="G268" s="8" t="s">
        <v>12</v>
      </c>
      <c r="H268" s="8" t="s">
        <v>139</v>
      </c>
      <c r="I268" s="8" t="s">
        <v>152</v>
      </c>
      <c r="J268" s="9">
        <v>300</v>
      </c>
    </row>
    <row r="269" spans="1:10" ht="30" x14ac:dyDescent="0.2">
      <c r="A269" s="41" t="s">
        <v>353</v>
      </c>
      <c r="B269" s="7">
        <v>851</v>
      </c>
      <c r="C269" s="8" t="s">
        <v>15</v>
      </c>
      <c r="D269" s="8" t="s">
        <v>13</v>
      </c>
      <c r="E269" s="8" t="s">
        <v>138</v>
      </c>
      <c r="F269" s="8" t="s">
        <v>63</v>
      </c>
      <c r="G269" s="8" t="s">
        <v>12</v>
      </c>
      <c r="H269" s="8" t="s">
        <v>193</v>
      </c>
      <c r="I269" s="8"/>
      <c r="J269" s="9">
        <f>J270</f>
        <v>250</v>
      </c>
    </row>
    <row r="270" spans="1:10" ht="30" x14ac:dyDescent="0.2">
      <c r="A270" s="41" t="s">
        <v>215</v>
      </c>
      <c r="B270" s="7">
        <v>851</v>
      </c>
      <c r="C270" s="8" t="s">
        <v>15</v>
      </c>
      <c r="D270" s="8" t="s">
        <v>13</v>
      </c>
      <c r="E270" s="8" t="s">
        <v>138</v>
      </c>
      <c r="F270" s="8" t="s">
        <v>63</v>
      </c>
      <c r="G270" s="8" t="s">
        <v>12</v>
      </c>
      <c r="H270" s="8" t="s">
        <v>193</v>
      </c>
      <c r="I270" s="8" t="s">
        <v>152</v>
      </c>
      <c r="J270" s="9">
        <v>250</v>
      </c>
    </row>
    <row r="271" spans="1:10" x14ac:dyDescent="0.2">
      <c r="A271" s="41" t="s">
        <v>367</v>
      </c>
      <c r="B271" s="7">
        <v>851</v>
      </c>
      <c r="C271" s="8" t="s">
        <v>15</v>
      </c>
      <c r="D271" s="8" t="s">
        <v>13</v>
      </c>
      <c r="E271" s="8" t="s">
        <v>138</v>
      </c>
      <c r="F271" s="8" t="s">
        <v>63</v>
      </c>
      <c r="G271" s="8" t="s">
        <v>12</v>
      </c>
      <c r="H271" s="8" t="s">
        <v>194</v>
      </c>
      <c r="I271" s="8"/>
      <c r="J271" s="9">
        <f>J272</f>
        <v>150</v>
      </c>
    </row>
    <row r="272" spans="1:10" ht="30" x14ac:dyDescent="0.2">
      <c r="A272" s="41" t="s">
        <v>215</v>
      </c>
      <c r="B272" s="7">
        <v>851</v>
      </c>
      <c r="C272" s="8" t="s">
        <v>15</v>
      </c>
      <c r="D272" s="8" t="s">
        <v>13</v>
      </c>
      <c r="E272" s="8" t="s">
        <v>138</v>
      </c>
      <c r="F272" s="8" t="s">
        <v>63</v>
      </c>
      <c r="G272" s="8" t="s">
        <v>12</v>
      </c>
      <c r="H272" s="8" t="s">
        <v>194</v>
      </c>
      <c r="I272" s="8" t="s">
        <v>152</v>
      </c>
      <c r="J272" s="9">
        <v>150</v>
      </c>
    </row>
    <row r="273" spans="1:10" ht="20.25" customHeight="1" x14ac:dyDescent="0.2">
      <c r="A273" s="41" t="s">
        <v>206</v>
      </c>
      <c r="B273" s="7">
        <v>851</v>
      </c>
      <c r="C273" s="8" t="s">
        <v>15</v>
      </c>
      <c r="D273" s="8" t="s">
        <v>13</v>
      </c>
      <c r="E273" s="8" t="s">
        <v>138</v>
      </c>
      <c r="F273" s="8" t="s">
        <v>63</v>
      </c>
      <c r="G273" s="8" t="s">
        <v>12</v>
      </c>
      <c r="H273" s="8" t="s">
        <v>207</v>
      </c>
      <c r="I273" s="8"/>
      <c r="J273" s="9">
        <f>J274</f>
        <v>670</v>
      </c>
    </row>
    <row r="274" spans="1:10" ht="30" x14ac:dyDescent="0.2">
      <c r="A274" s="41" t="s">
        <v>215</v>
      </c>
      <c r="B274" s="7">
        <v>851</v>
      </c>
      <c r="C274" s="8" t="s">
        <v>15</v>
      </c>
      <c r="D274" s="8" t="s">
        <v>13</v>
      </c>
      <c r="E274" s="8" t="s">
        <v>138</v>
      </c>
      <c r="F274" s="8" t="s">
        <v>63</v>
      </c>
      <c r="G274" s="8" t="s">
        <v>12</v>
      </c>
      <c r="H274" s="8" t="s">
        <v>207</v>
      </c>
      <c r="I274" s="8" t="s">
        <v>152</v>
      </c>
      <c r="J274" s="9">
        <v>670</v>
      </c>
    </row>
    <row r="275" spans="1:10" ht="45" x14ac:dyDescent="0.2">
      <c r="A275" s="41" t="s">
        <v>303</v>
      </c>
      <c r="B275" s="7">
        <v>851</v>
      </c>
      <c r="C275" s="8" t="s">
        <v>15</v>
      </c>
      <c r="D275" s="8" t="s">
        <v>13</v>
      </c>
      <c r="E275" s="8" t="s">
        <v>138</v>
      </c>
      <c r="F275" s="8" t="s">
        <v>63</v>
      </c>
      <c r="G275" s="8" t="s">
        <v>13</v>
      </c>
      <c r="H275" s="8" t="s">
        <v>90</v>
      </c>
      <c r="I275" s="8"/>
      <c r="J275" s="9">
        <f>J276</f>
        <v>400</v>
      </c>
    </row>
    <row r="276" spans="1:10" ht="59.25" customHeight="1" x14ac:dyDescent="0.2">
      <c r="A276" s="41" t="s">
        <v>233</v>
      </c>
      <c r="B276" s="7">
        <v>851</v>
      </c>
      <c r="C276" s="8" t="s">
        <v>15</v>
      </c>
      <c r="D276" s="8" t="s">
        <v>13</v>
      </c>
      <c r="E276" s="8" t="s">
        <v>138</v>
      </c>
      <c r="F276" s="8" t="s">
        <v>63</v>
      </c>
      <c r="G276" s="8" t="s">
        <v>13</v>
      </c>
      <c r="H276" s="8" t="s">
        <v>173</v>
      </c>
      <c r="I276" s="8"/>
      <c r="J276" s="9">
        <f>J277+J279</f>
        <v>400</v>
      </c>
    </row>
    <row r="277" spans="1:10" ht="30" x14ac:dyDescent="0.2">
      <c r="A277" s="41" t="s">
        <v>215</v>
      </c>
      <c r="B277" s="7">
        <v>851</v>
      </c>
      <c r="C277" s="8" t="s">
        <v>15</v>
      </c>
      <c r="D277" s="8" t="s">
        <v>13</v>
      </c>
      <c r="E277" s="8" t="s">
        <v>138</v>
      </c>
      <c r="F277" s="8" t="s">
        <v>63</v>
      </c>
      <c r="G277" s="8" t="s">
        <v>13</v>
      </c>
      <c r="H277" s="8" t="s">
        <v>173</v>
      </c>
      <c r="I277" s="8" t="s">
        <v>152</v>
      </c>
      <c r="J277" s="9">
        <v>300</v>
      </c>
    </row>
    <row r="278" spans="1:10" ht="30" x14ac:dyDescent="0.2">
      <c r="A278" s="41" t="s">
        <v>304</v>
      </c>
      <c r="B278" s="7">
        <v>851</v>
      </c>
      <c r="C278" s="8" t="s">
        <v>15</v>
      </c>
      <c r="D278" s="8" t="s">
        <v>13</v>
      </c>
      <c r="E278" s="8" t="s">
        <v>138</v>
      </c>
      <c r="F278" s="8" t="s">
        <v>63</v>
      </c>
      <c r="G278" s="8" t="s">
        <v>13</v>
      </c>
      <c r="H278" s="8" t="s">
        <v>211</v>
      </c>
      <c r="I278" s="8"/>
      <c r="J278" s="9">
        <f>J279</f>
        <v>100</v>
      </c>
    </row>
    <row r="279" spans="1:10" ht="30" x14ac:dyDescent="0.2">
      <c r="A279" s="41" t="s">
        <v>215</v>
      </c>
      <c r="B279" s="7">
        <v>851</v>
      </c>
      <c r="C279" s="8" t="s">
        <v>15</v>
      </c>
      <c r="D279" s="8" t="s">
        <v>13</v>
      </c>
      <c r="E279" s="8" t="s">
        <v>138</v>
      </c>
      <c r="F279" s="8" t="s">
        <v>63</v>
      </c>
      <c r="G279" s="8" t="s">
        <v>13</v>
      </c>
      <c r="H279" s="8" t="s">
        <v>211</v>
      </c>
      <c r="I279" s="8" t="s">
        <v>152</v>
      </c>
      <c r="J279" s="9">
        <v>100</v>
      </c>
    </row>
    <row r="280" spans="1:10" ht="45" x14ac:dyDescent="0.2">
      <c r="A280" s="6" t="s">
        <v>170</v>
      </c>
      <c r="B280" s="7">
        <v>851</v>
      </c>
      <c r="C280" s="8" t="s">
        <v>15</v>
      </c>
      <c r="D280" s="8" t="s">
        <v>13</v>
      </c>
      <c r="E280" s="8" t="s">
        <v>162</v>
      </c>
      <c r="F280" s="8" t="s">
        <v>46</v>
      </c>
      <c r="G280" s="8" t="s">
        <v>39</v>
      </c>
      <c r="H280" s="8" t="s">
        <v>90</v>
      </c>
      <c r="I280" s="8"/>
      <c r="J280" s="9">
        <f>J281</f>
        <v>153</v>
      </c>
    </row>
    <row r="281" spans="1:10" ht="30" x14ac:dyDescent="0.2">
      <c r="A281" s="6" t="s">
        <v>347</v>
      </c>
      <c r="B281" s="7">
        <v>851</v>
      </c>
      <c r="C281" s="8" t="s">
        <v>15</v>
      </c>
      <c r="D281" s="8" t="s">
        <v>13</v>
      </c>
      <c r="E281" s="8" t="s">
        <v>162</v>
      </c>
      <c r="F281" s="8" t="s">
        <v>49</v>
      </c>
      <c r="G281" s="8" t="s">
        <v>39</v>
      </c>
      <c r="H281" s="8" t="s">
        <v>90</v>
      </c>
      <c r="I281" s="8"/>
      <c r="J281" s="9">
        <f>J282</f>
        <v>153</v>
      </c>
    </row>
    <row r="282" spans="1:10" ht="30" x14ac:dyDescent="0.2">
      <c r="A282" s="6" t="s">
        <v>358</v>
      </c>
      <c r="B282" s="7">
        <v>851</v>
      </c>
      <c r="C282" s="8" t="s">
        <v>15</v>
      </c>
      <c r="D282" s="8" t="s">
        <v>13</v>
      </c>
      <c r="E282" s="8" t="s">
        <v>162</v>
      </c>
      <c r="F282" s="8" t="s">
        <v>49</v>
      </c>
      <c r="G282" s="8" t="s">
        <v>203</v>
      </c>
      <c r="H282" s="8" t="s">
        <v>90</v>
      </c>
      <c r="I282" s="8"/>
      <c r="J282" s="9">
        <f>J283</f>
        <v>153</v>
      </c>
    </row>
    <row r="283" spans="1:10" ht="30" x14ac:dyDescent="0.2">
      <c r="A283" s="6" t="s">
        <v>305</v>
      </c>
      <c r="B283" s="7">
        <v>851</v>
      </c>
      <c r="C283" s="8" t="s">
        <v>15</v>
      </c>
      <c r="D283" s="8" t="s">
        <v>13</v>
      </c>
      <c r="E283" s="8" t="s">
        <v>162</v>
      </c>
      <c r="F283" s="8" t="s">
        <v>49</v>
      </c>
      <c r="G283" s="8" t="s">
        <v>203</v>
      </c>
      <c r="H283" s="8" t="s">
        <v>204</v>
      </c>
      <c r="I283" s="8"/>
      <c r="J283" s="9">
        <f>J284</f>
        <v>153</v>
      </c>
    </row>
    <row r="284" spans="1:10" ht="30" x14ac:dyDescent="0.2">
      <c r="A284" s="41" t="s">
        <v>215</v>
      </c>
      <c r="B284" s="7">
        <v>851</v>
      </c>
      <c r="C284" s="8" t="s">
        <v>15</v>
      </c>
      <c r="D284" s="8" t="s">
        <v>13</v>
      </c>
      <c r="E284" s="8" t="s">
        <v>162</v>
      </c>
      <c r="F284" s="8" t="s">
        <v>49</v>
      </c>
      <c r="G284" s="8" t="s">
        <v>203</v>
      </c>
      <c r="H284" s="8" t="s">
        <v>204</v>
      </c>
      <c r="I284" s="8" t="s">
        <v>152</v>
      </c>
      <c r="J284" s="9">
        <v>153</v>
      </c>
    </row>
    <row r="285" spans="1:10" ht="15.75" x14ac:dyDescent="0.2">
      <c r="A285" s="13" t="s">
        <v>82</v>
      </c>
      <c r="B285" s="2">
        <v>851</v>
      </c>
      <c r="C285" s="3" t="s">
        <v>16</v>
      </c>
      <c r="D285" s="3"/>
      <c r="E285" s="3"/>
      <c r="F285" s="3"/>
      <c r="G285" s="3"/>
      <c r="H285" s="3"/>
      <c r="I285" s="3"/>
      <c r="J285" s="4">
        <f t="shared" ref="J285:J286" si="26">J286</f>
        <v>400</v>
      </c>
    </row>
    <row r="286" spans="1:10" ht="31.5" x14ac:dyDescent="0.2">
      <c r="A286" s="13" t="s">
        <v>83</v>
      </c>
      <c r="B286" s="2">
        <v>851</v>
      </c>
      <c r="C286" s="3" t="s">
        <v>16</v>
      </c>
      <c r="D286" s="3" t="s">
        <v>15</v>
      </c>
      <c r="E286" s="3"/>
      <c r="F286" s="3"/>
      <c r="G286" s="3"/>
      <c r="H286" s="3"/>
      <c r="I286" s="3"/>
      <c r="J286" s="4">
        <f t="shared" si="26"/>
        <v>400</v>
      </c>
    </row>
    <row r="287" spans="1:10" ht="45" x14ac:dyDescent="0.2">
      <c r="A287" s="6" t="s">
        <v>72</v>
      </c>
      <c r="B287" s="7">
        <v>851</v>
      </c>
      <c r="C287" s="8" t="s">
        <v>16</v>
      </c>
      <c r="D287" s="8" t="s">
        <v>15</v>
      </c>
      <c r="E287" s="8" t="s">
        <v>17</v>
      </c>
      <c r="F287" s="8" t="s">
        <v>46</v>
      </c>
      <c r="G287" s="8" t="s">
        <v>39</v>
      </c>
      <c r="H287" s="8" t="s">
        <v>90</v>
      </c>
      <c r="I287" s="8"/>
      <c r="J287" s="9">
        <f>J288+J292</f>
        <v>400</v>
      </c>
    </row>
    <row r="288" spans="1:10" x14ac:dyDescent="0.2">
      <c r="A288" s="6" t="s">
        <v>265</v>
      </c>
      <c r="B288" s="7">
        <v>851</v>
      </c>
      <c r="C288" s="8" t="s">
        <v>16</v>
      </c>
      <c r="D288" s="8" t="s">
        <v>15</v>
      </c>
      <c r="E288" s="8" t="s">
        <v>17</v>
      </c>
      <c r="F288" s="8" t="s">
        <v>63</v>
      </c>
      <c r="G288" s="8" t="s">
        <v>39</v>
      </c>
      <c r="H288" s="8" t="s">
        <v>90</v>
      </c>
      <c r="I288" s="8"/>
      <c r="J288" s="9">
        <f>J290</f>
        <v>200</v>
      </c>
    </row>
    <row r="289" spans="1:10" ht="30" x14ac:dyDescent="0.2">
      <c r="A289" s="6" t="s">
        <v>306</v>
      </c>
      <c r="B289" s="7">
        <v>851</v>
      </c>
      <c r="C289" s="8" t="s">
        <v>16</v>
      </c>
      <c r="D289" s="8" t="s">
        <v>15</v>
      </c>
      <c r="E289" s="8" t="s">
        <v>17</v>
      </c>
      <c r="F289" s="8" t="s">
        <v>63</v>
      </c>
      <c r="G289" s="8" t="s">
        <v>11</v>
      </c>
      <c r="H289" s="8" t="s">
        <v>90</v>
      </c>
      <c r="I289" s="8"/>
      <c r="J289" s="9">
        <f>J290</f>
        <v>200</v>
      </c>
    </row>
    <row r="290" spans="1:10" ht="30" x14ac:dyDescent="0.2">
      <c r="A290" s="6" t="s">
        <v>307</v>
      </c>
      <c r="B290" s="7">
        <v>851</v>
      </c>
      <c r="C290" s="8" t="s">
        <v>16</v>
      </c>
      <c r="D290" s="8" t="s">
        <v>15</v>
      </c>
      <c r="E290" s="8" t="s">
        <v>17</v>
      </c>
      <c r="F290" s="8" t="s">
        <v>63</v>
      </c>
      <c r="G290" s="8" t="s">
        <v>11</v>
      </c>
      <c r="H290" s="8" t="s">
        <v>118</v>
      </c>
      <c r="I290" s="8"/>
      <c r="J290" s="9">
        <f t="shared" ref="J290" si="27">J291</f>
        <v>200</v>
      </c>
    </row>
    <row r="291" spans="1:10" ht="30" x14ac:dyDescent="0.2">
      <c r="A291" s="41" t="s">
        <v>215</v>
      </c>
      <c r="B291" s="7">
        <v>851</v>
      </c>
      <c r="C291" s="8" t="s">
        <v>16</v>
      </c>
      <c r="D291" s="8" t="s">
        <v>15</v>
      </c>
      <c r="E291" s="8" t="s">
        <v>17</v>
      </c>
      <c r="F291" s="8" t="s">
        <v>63</v>
      </c>
      <c r="G291" s="8" t="s">
        <v>11</v>
      </c>
      <c r="H291" s="8" t="s">
        <v>118</v>
      </c>
      <c r="I291" s="8" t="s">
        <v>152</v>
      </c>
      <c r="J291" s="9">
        <v>200</v>
      </c>
    </row>
    <row r="292" spans="1:10" ht="45" x14ac:dyDescent="0.2">
      <c r="A292" s="6" t="s">
        <v>308</v>
      </c>
      <c r="B292" s="7">
        <v>851</v>
      </c>
      <c r="C292" s="8" t="s">
        <v>16</v>
      </c>
      <c r="D292" s="8" t="s">
        <v>15</v>
      </c>
      <c r="E292" s="8" t="s">
        <v>17</v>
      </c>
      <c r="F292" s="8" t="s">
        <v>63</v>
      </c>
      <c r="G292" s="8" t="s">
        <v>12</v>
      </c>
      <c r="H292" s="8" t="s">
        <v>90</v>
      </c>
      <c r="I292" s="8"/>
      <c r="J292" s="9">
        <f>J293</f>
        <v>200</v>
      </c>
    </row>
    <row r="293" spans="1:10" ht="45" x14ac:dyDescent="0.2">
      <c r="A293" s="6" t="s">
        <v>309</v>
      </c>
      <c r="B293" s="7">
        <v>851</v>
      </c>
      <c r="C293" s="8" t="s">
        <v>16</v>
      </c>
      <c r="D293" s="8" t="s">
        <v>15</v>
      </c>
      <c r="E293" s="8" t="s">
        <v>17</v>
      </c>
      <c r="F293" s="8" t="s">
        <v>63</v>
      </c>
      <c r="G293" s="8" t="s">
        <v>12</v>
      </c>
      <c r="H293" s="8" t="s">
        <v>146</v>
      </c>
      <c r="I293" s="8"/>
      <c r="J293" s="9">
        <f>J294</f>
        <v>200</v>
      </c>
    </row>
    <row r="294" spans="1:10" ht="30" x14ac:dyDescent="0.2">
      <c r="A294" s="41" t="s">
        <v>215</v>
      </c>
      <c r="B294" s="7">
        <v>851</v>
      </c>
      <c r="C294" s="8" t="s">
        <v>16</v>
      </c>
      <c r="D294" s="8" t="s">
        <v>15</v>
      </c>
      <c r="E294" s="8" t="s">
        <v>17</v>
      </c>
      <c r="F294" s="8" t="s">
        <v>63</v>
      </c>
      <c r="G294" s="8" t="s">
        <v>12</v>
      </c>
      <c r="H294" s="8" t="s">
        <v>146</v>
      </c>
      <c r="I294" s="8" t="s">
        <v>152</v>
      </c>
      <c r="J294" s="9">
        <v>200</v>
      </c>
    </row>
    <row r="295" spans="1:10" ht="15.75" x14ac:dyDescent="0.2">
      <c r="A295" s="13" t="s">
        <v>24</v>
      </c>
      <c r="B295" s="21">
        <v>851</v>
      </c>
      <c r="C295" s="3" t="s">
        <v>17</v>
      </c>
      <c r="D295" s="3" t="s">
        <v>8</v>
      </c>
      <c r="E295" s="3"/>
      <c r="F295" s="3"/>
      <c r="G295" s="3"/>
      <c r="H295" s="3"/>
      <c r="I295" s="3" t="s">
        <v>9</v>
      </c>
      <c r="J295" s="9">
        <f>J296+J302</f>
        <v>6355.1</v>
      </c>
    </row>
    <row r="296" spans="1:10" ht="15.75" x14ac:dyDescent="0.2">
      <c r="A296" s="13" t="s">
        <v>25</v>
      </c>
      <c r="B296" s="21">
        <v>851</v>
      </c>
      <c r="C296" s="3" t="s">
        <v>17</v>
      </c>
      <c r="D296" s="3" t="s">
        <v>11</v>
      </c>
      <c r="E296" s="3"/>
      <c r="F296" s="3"/>
      <c r="G296" s="3"/>
      <c r="H296" s="3"/>
      <c r="I296" s="3" t="s">
        <v>9</v>
      </c>
      <c r="J296" s="9">
        <f>J297</f>
        <v>6325.1</v>
      </c>
    </row>
    <row r="297" spans="1:10" x14ac:dyDescent="0.2">
      <c r="A297" s="6" t="s">
        <v>58</v>
      </c>
      <c r="B297" s="22">
        <v>851</v>
      </c>
      <c r="C297" s="8" t="s">
        <v>17</v>
      </c>
      <c r="D297" s="8" t="s">
        <v>11</v>
      </c>
      <c r="E297" s="8" t="s">
        <v>55</v>
      </c>
      <c r="F297" s="8" t="s">
        <v>46</v>
      </c>
      <c r="G297" s="18" t="s">
        <v>39</v>
      </c>
      <c r="H297" s="18" t="s">
        <v>90</v>
      </c>
      <c r="I297" s="8"/>
      <c r="J297" s="9">
        <f t="shared" ref="J297:J300" si="28">J298</f>
        <v>6325.1</v>
      </c>
    </row>
    <row r="298" spans="1:10" ht="30" x14ac:dyDescent="0.2">
      <c r="A298" s="6" t="s">
        <v>89</v>
      </c>
      <c r="B298" s="22">
        <v>851</v>
      </c>
      <c r="C298" s="8" t="s">
        <v>17</v>
      </c>
      <c r="D298" s="8" t="s">
        <v>11</v>
      </c>
      <c r="E298" s="8" t="s">
        <v>55</v>
      </c>
      <c r="F298" s="8" t="s">
        <v>56</v>
      </c>
      <c r="G298" s="18" t="s">
        <v>39</v>
      </c>
      <c r="H298" s="18" t="s">
        <v>90</v>
      </c>
      <c r="I298" s="8"/>
      <c r="J298" s="9">
        <f>J299</f>
        <v>6325.1</v>
      </c>
    </row>
    <row r="299" spans="1:10" ht="30" x14ac:dyDescent="0.2">
      <c r="A299" s="6" t="s">
        <v>154</v>
      </c>
      <c r="B299" s="22">
        <v>851</v>
      </c>
      <c r="C299" s="8" t="s">
        <v>17</v>
      </c>
      <c r="D299" s="8" t="s">
        <v>11</v>
      </c>
      <c r="E299" s="8" t="s">
        <v>55</v>
      </c>
      <c r="F299" s="8" t="s">
        <v>56</v>
      </c>
      <c r="G299" s="18" t="s">
        <v>39</v>
      </c>
      <c r="H299" s="18" t="s">
        <v>90</v>
      </c>
      <c r="I299" s="8"/>
      <c r="J299" s="9">
        <f>J300</f>
        <v>6325.1</v>
      </c>
    </row>
    <row r="300" spans="1:10" ht="45" x14ac:dyDescent="0.2">
      <c r="A300" s="6" t="s">
        <v>381</v>
      </c>
      <c r="B300" s="22">
        <v>851</v>
      </c>
      <c r="C300" s="8" t="s">
        <v>17</v>
      </c>
      <c r="D300" s="8" t="s">
        <v>11</v>
      </c>
      <c r="E300" s="8" t="s">
        <v>55</v>
      </c>
      <c r="F300" s="8" t="s">
        <v>56</v>
      </c>
      <c r="G300" s="18" t="s">
        <v>39</v>
      </c>
      <c r="H300" s="18" t="s">
        <v>149</v>
      </c>
      <c r="I300" s="8"/>
      <c r="J300" s="9">
        <f t="shared" si="28"/>
        <v>6325.1</v>
      </c>
    </row>
    <row r="301" spans="1:10" ht="30" x14ac:dyDescent="0.2">
      <c r="A301" s="41" t="s">
        <v>215</v>
      </c>
      <c r="B301" s="22">
        <v>851</v>
      </c>
      <c r="C301" s="8" t="s">
        <v>17</v>
      </c>
      <c r="D301" s="8" t="s">
        <v>11</v>
      </c>
      <c r="E301" s="8" t="s">
        <v>55</v>
      </c>
      <c r="F301" s="8" t="s">
        <v>56</v>
      </c>
      <c r="G301" s="18" t="s">
        <v>39</v>
      </c>
      <c r="H301" s="18" t="s">
        <v>149</v>
      </c>
      <c r="I301" s="8" t="s">
        <v>152</v>
      </c>
      <c r="J301" s="9">
        <v>6325.1</v>
      </c>
    </row>
    <row r="302" spans="1:10" ht="47.25" x14ac:dyDescent="0.2">
      <c r="A302" s="16" t="s">
        <v>421</v>
      </c>
      <c r="B302" s="3" t="s">
        <v>17</v>
      </c>
      <c r="C302" s="3" t="s">
        <v>15</v>
      </c>
      <c r="D302" s="8"/>
      <c r="E302" s="8"/>
      <c r="F302" s="8"/>
      <c r="G302" s="18"/>
      <c r="H302" s="18"/>
      <c r="I302" s="8"/>
      <c r="J302" s="9">
        <f>J303</f>
        <v>30</v>
      </c>
    </row>
    <row r="303" spans="1:10" ht="60" x14ac:dyDescent="0.2">
      <c r="A303" s="41" t="s">
        <v>57</v>
      </c>
      <c r="B303" s="22">
        <v>851</v>
      </c>
      <c r="C303" s="8" t="s">
        <v>17</v>
      </c>
      <c r="D303" s="8" t="s">
        <v>15</v>
      </c>
      <c r="E303" s="8" t="s">
        <v>33</v>
      </c>
      <c r="F303" s="8" t="s">
        <v>46</v>
      </c>
      <c r="G303" s="18" t="s">
        <v>39</v>
      </c>
      <c r="H303" s="18" t="s">
        <v>90</v>
      </c>
      <c r="I303" s="8"/>
      <c r="J303" s="9">
        <f>J304</f>
        <v>30</v>
      </c>
    </row>
    <row r="304" spans="1:10" x14ac:dyDescent="0.2">
      <c r="A304" s="41" t="s">
        <v>265</v>
      </c>
      <c r="B304" s="22">
        <v>851</v>
      </c>
      <c r="C304" s="8" t="s">
        <v>17</v>
      </c>
      <c r="D304" s="8" t="s">
        <v>15</v>
      </c>
      <c r="E304" s="8" t="s">
        <v>33</v>
      </c>
      <c r="F304" s="8" t="s">
        <v>63</v>
      </c>
      <c r="G304" s="18" t="s">
        <v>39</v>
      </c>
      <c r="H304" s="18" t="s">
        <v>90</v>
      </c>
      <c r="I304" s="8"/>
      <c r="J304" s="9">
        <f>J305</f>
        <v>30</v>
      </c>
    </row>
    <row r="305" spans="1:10" ht="30" x14ac:dyDescent="0.2">
      <c r="A305" s="41" t="s">
        <v>278</v>
      </c>
      <c r="B305" s="22">
        <v>851</v>
      </c>
      <c r="C305" s="8" t="s">
        <v>17</v>
      </c>
      <c r="D305" s="8" t="s">
        <v>15</v>
      </c>
      <c r="E305" s="8" t="s">
        <v>33</v>
      </c>
      <c r="F305" s="8" t="s">
        <v>63</v>
      </c>
      <c r="G305" s="18" t="s">
        <v>11</v>
      </c>
      <c r="H305" s="18" t="s">
        <v>90</v>
      </c>
      <c r="I305" s="8"/>
      <c r="J305" s="9">
        <f>J306</f>
        <v>30</v>
      </c>
    </row>
    <row r="306" spans="1:10" ht="30" x14ac:dyDescent="0.2">
      <c r="A306" s="41" t="s">
        <v>215</v>
      </c>
      <c r="B306" s="22">
        <v>851</v>
      </c>
      <c r="C306" s="8" t="s">
        <v>17</v>
      </c>
      <c r="D306" s="8" t="s">
        <v>15</v>
      </c>
      <c r="E306" s="8" t="s">
        <v>33</v>
      </c>
      <c r="F306" s="8" t="s">
        <v>63</v>
      </c>
      <c r="G306" s="18" t="s">
        <v>11</v>
      </c>
      <c r="H306" s="18" t="s">
        <v>100</v>
      </c>
      <c r="I306" s="8" t="s">
        <v>152</v>
      </c>
      <c r="J306" s="9">
        <v>30</v>
      </c>
    </row>
    <row r="307" spans="1:10" ht="15.75" x14ac:dyDescent="0.2">
      <c r="A307" s="13" t="s">
        <v>363</v>
      </c>
      <c r="B307" s="21">
        <v>851</v>
      </c>
      <c r="C307" s="3" t="s">
        <v>23</v>
      </c>
      <c r="D307" s="3" t="s">
        <v>8</v>
      </c>
      <c r="E307" s="3"/>
      <c r="F307" s="3"/>
      <c r="G307" s="3"/>
      <c r="H307" s="3"/>
      <c r="I307" s="8"/>
      <c r="J307" s="9">
        <f>J308</f>
        <v>2975.9</v>
      </c>
    </row>
    <row r="308" spans="1:10" ht="15.75" x14ac:dyDescent="0.2">
      <c r="A308" s="13" t="s">
        <v>29</v>
      </c>
      <c r="B308" s="21">
        <v>851</v>
      </c>
      <c r="C308" s="3" t="s">
        <v>23</v>
      </c>
      <c r="D308" s="3" t="s">
        <v>11</v>
      </c>
      <c r="E308" s="3"/>
      <c r="F308" s="3"/>
      <c r="G308" s="3"/>
      <c r="H308" s="3"/>
      <c r="I308" s="8"/>
      <c r="J308" s="9">
        <f>J309</f>
        <v>2975.9</v>
      </c>
    </row>
    <row r="309" spans="1:10" ht="45" x14ac:dyDescent="0.2">
      <c r="A309" s="6" t="s">
        <v>189</v>
      </c>
      <c r="B309" s="22">
        <v>851</v>
      </c>
      <c r="C309" s="8" t="s">
        <v>23</v>
      </c>
      <c r="D309" s="8" t="s">
        <v>11</v>
      </c>
      <c r="E309" s="8" t="s">
        <v>12</v>
      </c>
      <c r="F309" s="8" t="s">
        <v>46</v>
      </c>
      <c r="G309" s="18" t="s">
        <v>39</v>
      </c>
      <c r="H309" s="18" t="s">
        <v>90</v>
      </c>
      <c r="I309" s="8"/>
      <c r="J309" s="9">
        <f>J316+J310</f>
        <v>2975.9</v>
      </c>
    </row>
    <row r="310" spans="1:10" ht="30" x14ac:dyDescent="0.2">
      <c r="A310" s="6" t="s">
        <v>347</v>
      </c>
      <c r="B310" s="22">
        <v>851</v>
      </c>
      <c r="C310" s="8" t="s">
        <v>23</v>
      </c>
      <c r="D310" s="8" t="s">
        <v>11</v>
      </c>
      <c r="E310" s="8" t="s">
        <v>12</v>
      </c>
      <c r="F310" s="8" t="s">
        <v>46</v>
      </c>
      <c r="G310" s="18" t="s">
        <v>39</v>
      </c>
      <c r="H310" s="18" t="s">
        <v>90</v>
      </c>
      <c r="I310" s="8"/>
      <c r="J310" s="9">
        <f>J311</f>
        <v>2515.9</v>
      </c>
    </row>
    <row r="311" spans="1:10" x14ac:dyDescent="0.2">
      <c r="A311" s="6" t="s">
        <v>406</v>
      </c>
      <c r="B311" s="22">
        <v>851</v>
      </c>
      <c r="C311" s="8" t="s">
        <v>23</v>
      </c>
      <c r="D311" s="8" t="s">
        <v>11</v>
      </c>
      <c r="E311" s="8" t="s">
        <v>12</v>
      </c>
      <c r="F311" s="8" t="s">
        <v>49</v>
      </c>
      <c r="G311" s="18" t="s">
        <v>408</v>
      </c>
      <c r="H311" s="18" t="s">
        <v>90</v>
      </c>
      <c r="I311" s="8"/>
      <c r="J311" s="9">
        <f>J312+J314</f>
        <v>2515.9</v>
      </c>
    </row>
    <row r="312" spans="1:10" ht="45" x14ac:dyDescent="0.2">
      <c r="A312" s="6" t="s">
        <v>407</v>
      </c>
      <c r="B312" s="22">
        <v>851</v>
      </c>
      <c r="C312" s="8" t="s">
        <v>23</v>
      </c>
      <c r="D312" s="8" t="s">
        <v>11</v>
      </c>
      <c r="E312" s="8" t="s">
        <v>12</v>
      </c>
      <c r="F312" s="8" t="s">
        <v>49</v>
      </c>
      <c r="G312" s="18" t="s">
        <v>408</v>
      </c>
      <c r="H312" s="18" t="s">
        <v>410</v>
      </c>
      <c r="I312" s="8"/>
      <c r="J312" s="9">
        <f>J313</f>
        <v>426.6</v>
      </c>
    </row>
    <row r="313" spans="1:10" ht="45" x14ac:dyDescent="0.2">
      <c r="A313" s="40" t="s">
        <v>219</v>
      </c>
      <c r="B313" s="22">
        <v>851</v>
      </c>
      <c r="C313" s="8" t="s">
        <v>23</v>
      </c>
      <c r="D313" s="8" t="s">
        <v>11</v>
      </c>
      <c r="E313" s="8" t="s">
        <v>12</v>
      </c>
      <c r="F313" s="8" t="s">
        <v>49</v>
      </c>
      <c r="G313" s="18" t="s">
        <v>408</v>
      </c>
      <c r="H313" s="18" t="s">
        <v>410</v>
      </c>
      <c r="I313" s="8" t="s">
        <v>145</v>
      </c>
      <c r="J313" s="9">
        <v>426.6</v>
      </c>
    </row>
    <row r="314" spans="1:10" ht="45" x14ac:dyDescent="0.2">
      <c r="A314" s="6" t="s">
        <v>423</v>
      </c>
      <c r="B314" s="22">
        <v>851</v>
      </c>
      <c r="C314" s="8" t="s">
        <v>23</v>
      </c>
      <c r="D314" s="8" t="s">
        <v>11</v>
      </c>
      <c r="E314" s="8" t="s">
        <v>12</v>
      </c>
      <c r="F314" s="8" t="s">
        <v>49</v>
      </c>
      <c r="G314" s="18" t="s">
        <v>408</v>
      </c>
      <c r="H314" s="18" t="s">
        <v>409</v>
      </c>
      <c r="I314" s="8"/>
      <c r="J314" s="9">
        <f>J315</f>
        <v>2089.3000000000002</v>
      </c>
    </row>
    <row r="315" spans="1:10" ht="45" x14ac:dyDescent="0.2">
      <c r="A315" s="40" t="s">
        <v>219</v>
      </c>
      <c r="B315" s="22">
        <v>851</v>
      </c>
      <c r="C315" s="8" t="s">
        <v>23</v>
      </c>
      <c r="D315" s="8" t="s">
        <v>11</v>
      </c>
      <c r="E315" s="8" t="s">
        <v>12</v>
      </c>
      <c r="F315" s="8" t="s">
        <v>49</v>
      </c>
      <c r="G315" s="18" t="s">
        <v>408</v>
      </c>
      <c r="H315" s="18" t="s">
        <v>409</v>
      </c>
      <c r="I315" s="8" t="s">
        <v>145</v>
      </c>
      <c r="J315" s="9">
        <v>2089.3000000000002</v>
      </c>
    </row>
    <row r="316" spans="1:10" x14ac:dyDescent="0.2">
      <c r="A316" s="6" t="s">
        <v>265</v>
      </c>
      <c r="B316" s="22">
        <v>851</v>
      </c>
      <c r="C316" s="8" t="s">
        <v>23</v>
      </c>
      <c r="D316" s="8" t="s">
        <v>11</v>
      </c>
      <c r="E316" s="8" t="s">
        <v>12</v>
      </c>
      <c r="F316" s="8" t="s">
        <v>63</v>
      </c>
      <c r="G316" s="18" t="s">
        <v>39</v>
      </c>
      <c r="H316" s="18" t="s">
        <v>90</v>
      </c>
      <c r="I316" s="8"/>
      <c r="J316" s="9">
        <f>J317+J320</f>
        <v>460</v>
      </c>
    </row>
    <row r="317" spans="1:10" ht="45" x14ac:dyDescent="0.2">
      <c r="A317" s="6" t="s">
        <v>312</v>
      </c>
      <c r="B317" s="22">
        <v>851</v>
      </c>
      <c r="C317" s="8" t="s">
        <v>23</v>
      </c>
      <c r="D317" s="8" t="s">
        <v>11</v>
      </c>
      <c r="E317" s="8" t="s">
        <v>12</v>
      </c>
      <c r="F317" s="8" t="s">
        <v>63</v>
      </c>
      <c r="G317" s="18" t="s">
        <v>11</v>
      </c>
      <c r="H317" s="18" t="s">
        <v>90</v>
      </c>
      <c r="I317" s="8"/>
      <c r="J317" s="9">
        <f>J318</f>
        <v>400</v>
      </c>
    </row>
    <row r="318" spans="1:10" x14ac:dyDescent="0.2">
      <c r="A318" s="6" t="s">
        <v>242</v>
      </c>
      <c r="B318" s="22">
        <v>851</v>
      </c>
      <c r="C318" s="8" t="s">
        <v>23</v>
      </c>
      <c r="D318" s="8" t="s">
        <v>11</v>
      </c>
      <c r="E318" s="8" t="s">
        <v>12</v>
      </c>
      <c r="F318" s="8" t="s">
        <v>63</v>
      </c>
      <c r="G318" s="18" t="s">
        <v>11</v>
      </c>
      <c r="H318" s="18" t="s">
        <v>171</v>
      </c>
      <c r="I318" s="8"/>
      <c r="J318" s="9">
        <f>J319</f>
        <v>400</v>
      </c>
    </row>
    <row r="319" spans="1:10" ht="30" x14ac:dyDescent="0.2">
      <c r="A319" s="6" t="s">
        <v>215</v>
      </c>
      <c r="B319" s="22">
        <v>851</v>
      </c>
      <c r="C319" s="8" t="s">
        <v>23</v>
      </c>
      <c r="D319" s="8" t="s">
        <v>11</v>
      </c>
      <c r="E319" s="8" t="s">
        <v>12</v>
      </c>
      <c r="F319" s="8" t="s">
        <v>63</v>
      </c>
      <c r="G319" s="18" t="s">
        <v>11</v>
      </c>
      <c r="H319" s="18" t="s">
        <v>171</v>
      </c>
      <c r="I319" s="8" t="s">
        <v>152</v>
      </c>
      <c r="J319" s="9">
        <v>400</v>
      </c>
    </row>
    <row r="320" spans="1:10" ht="45" x14ac:dyDescent="0.2">
      <c r="A320" s="6" t="s">
        <v>311</v>
      </c>
      <c r="B320" s="22">
        <v>851</v>
      </c>
      <c r="C320" s="8" t="s">
        <v>23</v>
      </c>
      <c r="D320" s="8" t="s">
        <v>11</v>
      </c>
      <c r="E320" s="8" t="s">
        <v>12</v>
      </c>
      <c r="F320" s="8" t="s">
        <v>63</v>
      </c>
      <c r="G320" s="18" t="s">
        <v>15</v>
      </c>
      <c r="H320" s="18" t="s">
        <v>90</v>
      </c>
      <c r="I320" s="8"/>
      <c r="J320" s="9">
        <f>J321</f>
        <v>60</v>
      </c>
    </row>
    <row r="321" spans="1:10" x14ac:dyDescent="0.2">
      <c r="A321" s="6" t="s">
        <v>241</v>
      </c>
      <c r="B321" s="22">
        <v>851</v>
      </c>
      <c r="C321" s="8" t="s">
        <v>23</v>
      </c>
      <c r="D321" s="8" t="s">
        <v>11</v>
      </c>
      <c r="E321" s="8" t="s">
        <v>12</v>
      </c>
      <c r="F321" s="8" t="s">
        <v>63</v>
      </c>
      <c r="G321" s="18" t="s">
        <v>15</v>
      </c>
      <c r="H321" s="18" t="s">
        <v>124</v>
      </c>
      <c r="I321" s="8"/>
      <c r="J321" s="9">
        <f>J322</f>
        <v>60</v>
      </c>
    </row>
    <row r="322" spans="1:10" ht="30" x14ac:dyDescent="0.2">
      <c r="A322" s="41" t="s">
        <v>215</v>
      </c>
      <c r="B322" s="22">
        <v>851</v>
      </c>
      <c r="C322" s="8" t="s">
        <v>23</v>
      </c>
      <c r="D322" s="8" t="s">
        <v>11</v>
      </c>
      <c r="E322" s="8" t="s">
        <v>12</v>
      </c>
      <c r="F322" s="8" t="s">
        <v>63</v>
      </c>
      <c r="G322" s="18" t="s">
        <v>15</v>
      </c>
      <c r="H322" s="18" t="s">
        <v>124</v>
      </c>
      <c r="I322" s="8" t="s">
        <v>152</v>
      </c>
      <c r="J322" s="9">
        <v>60</v>
      </c>
    </row>
    <row r="323" spans="1:10" ht="15.75" x14ac:dyDescent="0.2">
      <c r="A323" s="13" t="s">
        <v>30</v>
      </c>
      <c r="B323" s="3" t="s">
        <v>21</v>
      </c>
      <c r="C323" s="3" t="s">
        <v>8</v>
      </c>
      <c r="D323" s="3"/>
      <c r="E323" s="3"/>
      <c r="F323" s="3"/>
      <c r="G323" s="46" t="s">
        <v>9</v>
      </c>
      <c r="H323" s="48"/>
      <c r="I323" s="49"/>
      <c r="J323" s="9">
        <f>J324+J330+J341</f>
        <v>6729.5</v>
      </c>
    </row>
    <row r="324" spans="1:10" ht="15.75" x14ac:dyDescent="0.2">
      <c r="A324" s="13" t="s">
        <v>174</v>
      </c>
      <c r="B324" s="3" t="s">
        <v>21</v>
      </c>
      <c r="C324" s="3" t="s">
        <v>11</v>
      </c>
      <c r="D324" s="3"/>
      <c r="E324" s="3"/>
      <c r="F324" s="3"/>
      <c r="G324" s="3" t="s">
        <v>9</v>
      </c>
      <c r="H324" s="4"/>
      <c r="I324" s="49"/>
      <c r="J324" s="9">
        <f>J325</f>
        <v>600</v>
      </c>
    </row>
    <row r="325" spans="1:10" ht="45" x14ac:dyDescent="0.2">
      <c r="A325" s="6" t="s">
        <v>75</v>
      </c>
      <c r="B325" s="8" t="s">
        <v>183</v>
      </c>
      <c r="C325" s="8" t="s">
        <v>21</v>
      </c>
      <c r="D325" s="8" t="s">
        <v>11</v>
      </c>
      <c r="E325" s="8" t="s">
        <v>15</v>
      </c>
      <c r="F325" s="8" t="s">
        <v>46</v>
      </c>
      <c r="G325" s="8" t="s">
        <v>39</v>
      </c>
      <c r="H325" s="8" t="s">
        <v>90</v>
      </c>
      <c r="I325" s="23"/>
      <c r="J325" s="9">
        <f>J326</f>
        <v>600</v>
      </c>
    </row>
    <row r="326" spans="1:10" x14ac:dyDescent="0.2">
      <c r="A326" s="6" t="s">
        <v>265</v>
      </c>
      <c r="B326" s="8" t="s">
        <v>183</v>
      </c>
      <c r="C326" s="8" t="s">
        <v>21</v>
      </c>
      <c r="D326" s="8" t="s">
        <v>11</v>
      </c>
      <c r="E326" s="8" t="s">
        <v>15</v>
      </c>
      <c r="F326" s="8" t="s">
        <v>63</v>
      </c>
      <c r="G326" s="8" t="s">
        <v>39</v>
      </c>
      <c r="H326" s="8" t="s">
        <v>90</v>
      </c>
      <c r="I326" s="23"/>
      <c r="J326" s="9">
        <f>J327</f>
        <v>600</v>
      </c>
    </row>
    <row r="327" spans="1:10" ht="75" x14ac:dyDescent="0.2">
      <c r="A327" s="6" t="s">
        <v>313</v>
      </c>
      <c r="B327" s="8" t="s">
        <v>183</v>
      </c>
      <c r="C327" s="8" t="s">
        <v>21</v>
      </c>
      <c r="D327" s="8" t="s">
        <v>11</v>
      </c>
      <c r="E327" s="8" t="s">
        <v>15</v>
      </c>
      <c r="F327" s="8" t="s">
        <v>63</v>
      </c>
      <c r="G327" s="8" t="s">
        <v>11</v>
      </c>
      <c r="H327" s="8" t="s">
        <v>90</v>
      </c>
      <c r="I327" s="23"/>
      <c r="J327" s="9">
        <f>J328</f>
        <v>600</v>
      </c>
    </row>
    <row r="328" spans="1:10" ht="60" x14ac:dyDescent="0.2">
      <c r="A328" s="6" t="s">
        <v>175</v>
      </c>
      <c r="B328" s="8" t="s">
        <v>183</v>
      </c>
      <c r="C328" s="8" t="s">
        <v>21</v>
      </c>
      <c r="D328" s="8" t="s">
        <v>11</v>
      </c>
      <c r="E328" s="8" t="s">
        <v>15</v>
      </c>
      <c r="F328" s="8" t="s">
        <v>63</v>
      </c>
      <c r="G328" s="8" t="s">
        <v>11</v>
      </c>
      <c r="H328" s="7">
        <v>70030</v>
      </c>
      <c r="I328" s="23"/>
      <c r="J328" s="9">
        <f>J329</f>
        <v>600</v>
      </c>
    </row>
    <row r="329" spans="1:10" ht="30" x14ac:dyDescent="0.2">
      <c r="A329" s="41" t="s">
        <v>218</v>
      </c>
      <c r="B329" s="8" t="s">
        <v>183</v>
      </c>
      <c r="C329" s="8" t="s">
        <v>21</v>
      </c>
      <c r="D329" s="8" t="s">
        <v>11</v>
      </c>
      <c r="E329" s="8" t="s">
        <v>15</v>
      </c>
      <c r="F329" s="8" t="s">
        <v>63</v>
      </c>
      <c r="G329" s="8" t="s">
        <v>11</v>
      </c>
      <c r="H329" s="8" t="s">
        <v>176</v>
      </c>
      <c r="I329" s="8" t="s">
        <v>153</v>
      </c>
      <c r="J329" s="9">
        <v>600</v>
      </c>
    </row>
    <row r="330" spans="1:10" ht="15.75" x14ac:dyDescent="0.2">
      <c r="A330" s="13" t="s">
        <v>364</v>
      </c>
      <c r="B330" s="3" t="s">
        <v>21</v>
      </c>
      <c r="C330" s="3" t="s">
        <v>13</v>
      </c>
      <c r="D330" s="3"/>
      <c r="E330" s="3"/>
      <c r="F330" s="3"/>
      <c r="G330" s="3"/>
      <c r="H330" s="2"/>
      <c r="I330" s="50"/>
      <c r="J330" s="9">
        <f>J331</f>
        <v>700</v>
      </c>
    </row>
    <row r="331" spans="1:10" ht="45" x14ac:dyDescent="0.2">
      <c r="A331" s="6" t="s">
        <v>75</v>
      </c>
      <c r="B331" s="8" t="s">
        <v>183</v>
      </c>
      <c r="C331" s="8" t="s">
        <v>21</v>
      </c>
      <c r="D331" s="8" t="s">
        <v>13</v>
      </c>
      <c r="E331" s="8" t="s">
        <v>15</v>
      </c>
      <c r="F331" s="8" t="s">
        <v>46</v>
      </c>
      <c r="G331" s="8" t="s">
        <v>39</v>
      </c>
      <c r="H331" s="8" t="s">
        <v>90</v>
      </c>
      <c r="I331" s="9"/>
      <c r="J331" s="9">
        <f>J332</f>
        <v>700</v>
      </c>
    </row>
    <row r="332" spans="1:10" x14ac:dyDescent="0.2">
      <c r="A332" s="6" t="s">
        <v>265</v>
      </c>
      <c r="B332" s="8" t="s">
        <v>183</v>
      </c>
      <c r="C332" s="8" t="s">
        <v>21</v>
      </c>
      <c r="D332" s="8" t="s">
        <v>13</v>
      </c>
      <c r="E332" s="8" t="s">
        <v>15</v>
      </c>
      <c r="F332" s="8" t="s">
        <v>63</v>
      </c>
      <c r="G332" s="8" t="s">
        <v>39</v>
      </c>
      <c r="H332" s="8" t="s">
        <v>90</v>
      </c>
      <c r="I332" s="9"/>
      <c r="J332" s="9">
        <f>J333+J336</f>
        <v>700</v>
      </c>
    </row>
    <row r="333" spans="1:10" ht="75" x14ac:dyDescent="0.2">
      <c r="A333" s="6" t="s">
        <v>313</v>
      </c>
      <c r="B333" s="8" t="s">
        <v>183</v>
      </c>
      <c r="C333" s="8" t="s">
        <v>21</v>
      </c>
      <c r="D333" s="8" t="s">
        <v>13</v>
      </c>
      <c r="E333" s="8" t="s">
        <v>15</v>
      </c>
      <c r="F333" s="8" t="s">
        <v>63</v>
      </c>
      <c r="G333" s="8" t="s">
        <v>11</v>
      </c>
      <c r="H333" s="8" t="s">
        <v>90</v>
      </c>
      <c r="I333" s="9"/>
      <c r="J333" s="9">
        <f>J334</f>
        <v>600</v>
      </c>
    </row>
    <row r="334" spans="1:10" ht="30" x14ac:dyDescent="0.2">
      <c r="A334" s="6" t="s">
        <v>177</v>
      </c>
      <c r="B334" s="8" t="s">
        <v>183</v>
      </c>
      <c r="C334" s="8" t="s">
        <v>21</v>
      </c>
      <c r="D334" s="8" t="s">
        <v>13</v>
      </c>
      <c r="E334" s="8" t="s">
        <v>15</v>
      </c>
      <c r="F334" s="8" t="s">
        <v>63</v>
      </c>
      <c r="G334" s="8" t="s">
        <v>11</v>
      </c>
      <c r="H334" s="8" t="s">
        <v>178</v>
      </c>
      <c r="I334" s="9"/>
      <c r="J334" s="9">
        <f>J335</f>
        <v>600</v>
      </c>
    </row>
    <row r="335" spans="1:10" ht="30" x14ac:dyDescent="0.2">
      <c r="A335" s="41" t="s">
        <v>218</v>
      </c>
      <c r="B335" s="8" t="s">
        <v>183</v>
      </c>
      <c r="C335" s="8" t="s">
        <v>21</v>
      </c>
      <c r="D335" s="8" t="s">
        <v>13</v>
      </c>
      <c r="E335" s="8" t="s">
        <v>15</v>
      </c>
      <c r="F335" s="8" t="s">
        <v>63</v>
      </c>
      <c r="G335" s="8" t="s">
        <v>11</v>
      </c>
      <c r="H335" s="8" t="s">
        <v>178</v>
      </c>
      <c r="I335" s="8" t="s">
        <v>153</v>
      </c>
      <c r="J335" s="9">
        <v>600</v>
      </c>
    </row>
    <row r="336" spans="1:10" ht="45" x14ac:dyDescent="0.2">
      <c r="A336" s="6" t="s">
        <v>314</v>
      </c>
      <c r="B336" s="8" t="s">
        <v>183</v>
      </c>
      <c r="C336" s="8" t="s">
        <v>21</v>
      </c>
      <c r="D336" s="8" t="s">
        <v>13</v>
      </c>
      <c r="E336" s="8" t="s">
        <v>15</v>
      </c>
      <c r="F336" s="8" t="s">
        <v>63</v>
      </c>
      <c r="G336" s="8" t="s">
        <v>12</v>
      </c>
      <c r="H336" s="8" t="s">
        <v>90</v>
      </c>
      <c r="I336" s="9"/>
      <c r="J336" s="9">
        <f>J338</f>
        <v>100</v>
      </c>
    </row>
    <row r="337" spans="1:10" ht="30" x14ac:dyDescent="0.2">
      <c r="A337" s="6" t="s">
        <v>179</v>
      </c>
      <c r="B337" s="8" t="s">
        <v>183</v>
      </c>
      <c r="C337" s="8" t="s">
        <v>21</v>
      </c>
      <c r="D337" s="8" t="s">
        <v>13</v>
      </c>
      <c r="E337" s="8" t="s">
        <v>15</v>
      </c>
      <c r="F337" s="8" t="s">
        <v>63</v>
      </c>
      <c r="G337" s="8" t="s">
        <v>12</v>
      </c>
      <c r="H337" s="8" t="s">
        <v>90</v>
      </c>
      <c r="I337" s="9"/>
      <c r="J337" s="9">
        <f>J338</f>
        <v>100</v>
      </c>
    </row>
    <row r="338" spans="1:10" ht="30" x14ac:dyDescent="0.2">
      <c r="A338" s="6" t="s">
        <v>179</v>
      </c>
      <c r="B338" s="8" t="s">
        <v>183</v>
      </c>
      <c r="C338" s="8" t="s">
        <v>21</v>
      </c>
      <c r="D338" s="8" t="s">
        <v>13</v>
      </c>
      <c r="E338" s="8" t="s">
        <v>15</v>
      </c>
      <c r="F338" s="8" t="s">
        <v>63</v>
      </c>
      <c r="G338" s="8" t="s">
        <v>12</v>
      </c>
      <c r="H338" s="8" t="s">
        <v>180</v>
      </c>
      <c r="I338" s="9"/>
      <c r="J338" s="9">
        <f>J339+J340</f>
        <v>100</v>
      </c>
    </row>
    <row r="339" spans="1:10" ht="30" x14ac:dyDescent="0.2">
      <c r="A339" s="41" t="s">
        <v>215</v>
      </c>
      <c r="B339" s="8" t="s">
        <v>183</v>
      </c>
      <c r="C339" s="8" t="s">
        <v>21</v>
      </c>
      <c r="D339" s="8" t="s">
        <v>13</v>
      </c>
      <c r="E339" s="8" t="s">
        <v>15</v>
      </c>
      <c r="F339" s="8" t="s">
        <v>63</v>
      </c>
      <c r="G339" s="8" t="s">
        <v>12</v>
      </c>
      <c r="H339" s="8" t="s">
        <v>180</v>
      </c>
      <c r="I339" s="8">
        <v>200</v>
      </c>
      <c r="J339" s="9">
        <v>45</v>
      </c>
    </row>
    <row r="340" spans="1:10" ht="30" x14ac:dyDescent="0.2">
      <c r="A340" s="41" t="s">
        <v>218</v>
      </c>
      <c r="B340" s="8" t="s">
        <v>183</v>
      </c>
      <c r="C340" s="8" t="s">
        <v>21</v>
      </c>
      <c r="D340" s="8" t="s">
        <v>13</v>
      </c>
      <c r="E340" s="8" t="s">
        <v>15</v>
      </c>
      <c r="F340" s="8" t="s">
        <v>63</v>
      </c>
      <c r="G340" s="8" t="s">
        <v>12</v>
      </c>
      <c r="H340" s="8" t="s">
        <v>180</v>
      </c>
      <c r="I340" s="8">
        <v>300</v>
      </c>
      <c r="J340" s="9">
        <v>55</v>
      </c>
    </row>
    <row r="341" spans="1:10" ht="15.75" x14ac:dyDescent="0.2">
      <c r="A341" s="16" t="s">
        <v>34</v>
      </c>
      <c r="B341" s="3" t="s">
        <v>21</v>
      </c>
      <c r="C341" s="3" t="s">
        <v>14</v>
      </c>
      <c r="D341" s="3"/>
      <c r="E341" s="2"/>
      <c r="F341" s="2"/>
      <c r="G341" s="3"/>
      <c r="H341" s="3"/>
      <c r="I341" s="3"/>
      <c r="J341" s="4">
        <f>J342</f>
        <v>5429.5</v>
      </c>
    </row>
    <row r="342" spans="1:10" ht="45" x14ac:dyDescent="0.2">
      <c r="A342" s="6" t="s">
        <v>85</v>
      </c>
      <c r="B342" s="8" t="s">
        <v>183</v>
      </c>
      <c r="C342" s="8" t="s">
        <v>21</v>
      </c>
      <c r="D342" s="8" t="s">
        <v>14</v>
      </c>
      <c r="E342" s="8" t="s">
        <v>14</v>
      </c>
      <c r="F342" s="8" t="s">
        <v>46</v>
      </c>
      <c r="G342" s="8" t="s">
        <v>39</v>
      </c>
      <c r="H342" s="8" t="s">
        <v>90</v>
      </c>
      <c r="I342" s="9"/>
      <c r="J342" s="9">
        <f>J343</f>
        <v>5429.5</v>
      </c>
    </row>
    <row r="343" spans="1:10" ht="30" x14ac:dyDescent="0.2">
      <c r="A343" s="6" t="s">
        <v>368</v>
      </c>
      <c r="B343" s="8" t="s">
        <v>183</v>
      </c>
      <c r="C343" s="8" t="s">
        <v>21</v>
      </c>
      <c r="D343" s="8" t="s">
        <v>14</v>
      </c>
      <c r="E343" s="8" t="s">
        <v>14</v>
      </c>
      <c r="F343" s="8" t="s">
        <v>51</v>
      </c>
      <c r="G343" s="8" t="s">
        <v>39</v>
      </c>
      <c r="H343" s="8" t="s">
        <v>90</v>
      </c>
      <c r="I343" s="9"/>
      <c r="J343" s="9">
        <f>J344</f>
        <v>5429.5</v>
      </c>
    </row>
    <row r="344" spans="1:10" ht="30" x14ac:dyDescent="0.2">
      <c r="A344" s="51" t="s">
        <v>315</v>
      </c>
      <c r="B344" s="8">
        <v>851</v>
      </c>
      <c r="C344" s="8">
        <v>10</v>
      </c>
      <c r="D344" s="8" t="s">
        <v>14</v>
      </c>
      <c r="E344" s="8" t="s">
        <v>14</v>
      </c>
      <c r="F344" s="8" t="s">
        <v>51</v>
      </c>
      <c r="G344" s="8" t="s">
        <v>11</v>
      </c>
      <c r="H344" s="8" t="s">
        <v>90</v>
      </c>
      <c r="I344" s="9"/>
      <c r="J344" s="9">
        <f>J345</f>
        <v>5429.5</v>
      </c>
    </row>
    <row r="345" spans="1:10" ht="75" x14ac:dyDescent="0.2">
      <c r="A345" s="6" t="s">
        <v>197</v>
      </c>
      <c r="B345" s="8">
        <v>851</v>
      </c>
      <c r="C345" s="8">
        <v>10</v>
      </c>
      <c r="D345" s="8" t="s">
        <v>14</v>
      </c>
      <c r="E345" s="8" t="s">
        <v>14</v>
      </c>
      <c r="F345" s="8" t="s">
        <v>51</v>
      </c>
      <c r="G345" s="8" t="s">
        <v>11</v>
      </c>
      <c r="H345" s="7" t="s">
        <v>185</v>
      </c>
      <c r="I345" s="9"/>
      <c r="J345" s="9">
        <f>J346</f>
        <v>5429.5</v>
      </c>
    </row>
    <row r="346" spans="1:10" ht="30" x14ac:dyDescent="0.2">
      <c r="A346" s="41" t="s">
        <v>218</v>
      </c>
      <c r="B346" s="7">
        <v>851</v>
      </c>
      <c r="C346" s="8" t="s">
        <v>21</v>
      </c>
      <c r="D346" s="8" t="s">
        <v>14</v>
      </c>
      <c r="E346" s="8" t="s">
        <v>14</v>
      </c>
      <c r="F346" s="8" t="s">
        <v>51</v>
      </c>
      <c r="G346" s="8" t="s">
        <v>11</v>
      </c>
      <c r="H346" s="7" t="s">
        <v>185</v>
      </c>
      <c r="I346" s="8">
        <v>300</v>
      </c>
      <c r="J346" s="9">
        <v>5429.5</v>
      </c>
    </row>
    <row r="347" spans="1:10" ht="47.25" x14ac:dyDescent="0.2">
      <c r="A347" s="16" t="s">
        <v>316</v>
      </c>
      <c r="B347" s="2">
        <v>853</v>
      </c>
      <c r="C347" s="8"/>
      <c r="D347" s="8"/>
      <c r="E347" s="8"/>
      <c r="F347" s="8"/>
      <c r="G347" s="8"/>
      <c r="H347" s="8"/>
      <c r="I347" s="8"/>
      <c r="J347" s="4">
        <f>J348</f>
        <v>970</v>
      </c>
    </row>
    <row r="348" spans="1:10" ht="15.75" x14ac:dyDescent="0.2">
      <c r="A348" s="13" t="s">
        <v>10</v>
      </c>
      <c r="B348" s="2">
        <v>853</v>
      </c>
      <c r="C348" s="3" t="s">
        <v>11</v>
      </c>
      <c r="D348" s="8"/>
      <c r="E348" s="8"/>
      <c r="F348" s="8"/>
      <c r="G348" s="8"/>
      <c r="H348" s="8"/>
      <c r="I348" s="8"/>
      <c r="J348" s="9">
        <f>J349</f>
        <v>970</v>
      </c>
    </row>
    <row r="349" spans="1:10" ht="45" x14ac:dyDescent="0.2">
      <c r="A349" s="6" t="s">
        <v>54</v>
      </c>
      <c r="B349" s="7">
        <v>853</v>
      </c>
      <c r="C349" s="8" t="s">
        <v>11</v>
      </c>
      <c r="D349" s="8" t="s">
        <v>16</v>
      </c>
      <c r="E349" s="8" t="s">
        <v>65</v>
      </c>
      <c r="F349" s="8" t="s">
        <v>46</v>
      </c>
      <c r="G349" s="8" t="s">
        <v>39</v>
      </c>
      <c r="H349" s="8" t="s">
        <v>90</v>
      </c>
      <c r="I349" s="8"/>
      <c r="J349" s="9">
        <f>J350+J352</f>
        <v>970</v>
      </c>
    </row>
    <row r="350" spans="1:10" ht="45" x14ac:dyDescent="0.2">
      <c r="A350" s="6" t="s">
        <v>210</v>
      </c>
      <c r="B350" s="7">
        <v>853</v>
      </c>
      <c r="C350" s="8" t="s">
        <v>11</v>
      </c>
      <c r="D350" s="8" t="s">
        <v>16</v>
      </c>
      <c r="E350" s="8" t="s">
        <v>65</v>
      </c>
      <c r="F350" s="8" t="s">
        <v>49</v>
      </c>
      <c r="G350" s="8" t="s">
        <v>39</v>
      </c>
      <c r="H350" s="8" t="s">
        <v>91</v>
      </c>
      <c r="I350" s="8"/>
      <c r="J350" s="9">
        <f>J351</f>
        <v>895.8</v>
      </c>
    </row>
    <row r="351" spans="1:10" ht="90" x14ac:dyDescent="0.2">
      <c r="A351" s="41" t="s">
        <v>155</v>
      </c>
      <c r="B351" s="7">
        <v>853</v>
      </c>
      <c r="C351" s="8" t="s">
        <v>11</v>
      </c>
      <c r="D351" s="8" t="s">
        <v>16</v>
      </c>
      <c r="E351" s="8" t="s">
        <v>65</v>
      </c>
      <c r="F351" s="8" t="s">
        <v>49</v>
      </c>
      <c r="G351" s="8" t="s">
        <v>39</v>
      </c>
      <c r="H351" s="8" t="s">
        <v>91</v>
      </c>
      <c r="I351" s="8" t="s">
        <v>158</v>
      </c>
      <c r="J351" s="9">
        <v>895.8</v>
      </c>
    </row>
    <row r="352" spans="1:10" ht="30" x14ac:dyDescent="0.2">
      <c r="A352" s="41" t="s">
        <v>209</v>
      </c>
      <c r="B352" s="7">
        <v>853</v>
      </c>
      <c r="C352" s="8" t="s">
        <v>11</v>
      </c>
      <c r="D352" s="8" t="s">
        <v>16</v>
      </c>
      <c r="E352" s="8" t="s">
        <v>65</v>
      </c>
      <c r="F352" s="8" t="s">
        <v>49</v>
      </c>
      <c r="G352" s="8" t="s">
        <v>39</v>
      </c>
      <c r="H352" s="8" t="s">
        <v>92</v>
      </c>
      <c r="I352" s="8"/>
      <c r="J352" s="9">
        <f>J353</f>
        <v>74.2</v>
      </c>
    </row>
    <row r="353" spans="1:10" ht="30" x14ac:dyDescent="0.2">
      <c r="A353" s="41" t="s">
        <v>215</v>
      </c>
      <c r="B353" s="7">
        <v>853</v>
      </c>
      <c r="C353" s="8" t="s">
        <v>11</v>
      </c>
      <c r="D353" s="8" t="s">
        <v>16</v>
      </c>
      <c r="E353" s="8" t="s">
        <v>65</v>
      </c>
      <c r="F353" s="8" t="s">
        <v>49</v>
      </c>
      <c r="G353" s="8" t="s">
        <v>39</v>
      </c>
      <c r="H353" s="8" t="s">
        <v>92</v>
      </c>
      <c r="I353" s="8" t="s">
        <v>152</v>
      </c>
      <c r="J353" s="9">
        <v>74.2</v>
      </c>
    </row>
    <row r="354" spans="1:10" ht="78.75" x14ac:dyDescent="0.2">
      <c r="A354" s="16" t="s">
        <v>192</v>
      </c>
      <c r="B354" s="21">
        <v>854</v>
      </c>
      <c r="C354" s="8"/>
      <c r="D354" s="8"/>
      <c r="E354" s="8"/>
      <c r="F354" s="8"/>
      <c r="G354" s="8"/>
      <c r="H354" s="8"/>
      <c r="I354" s="8"/>
      <c r="J354" s="4">
        <f>J355+J362+J480+J516+J529</f>
        <v>349126.10000000009</v>
      </c>
    </row>
    <row r="355" spans="1:10" ht="15.75" x14ac:dyDescent="0.2">
      <c r="A355" s="13" t="s">
        <v>22</v>
      </c>
      <c r="B355" s="21">
        <v>854</v>
      </c>
      <c r="C355" s="3" t="s">
        <v>14</v>
      </c>
      <c r="D355" s="3" t="s">
        <v>8</v>
      </c>
      <c r="E355" s="3"/>
      <c r="F355" s="3"/>
      <c r="G355" s="3"/>
      <c r="H355" s="3"/>
      <c r="I355" s="3" t="s">
        <v>9</v>
      </c>
      <c r="J355" s="4">
        <f>J356</f>
        <v>47.4</v>
      </c>
    </row>
    <row r="356" spans="1:10" ht="15.75" x14ac:dyDescent="0.2">
      <c r="A356" s="13" t="s">
        <v>150</v>
      </c>
      <c r="B356" s="21">
        <v>854</v>
      </c>
      <c r="C356" s="3" t="s">
        <v>14</v>
      </c>
      <c r="D356" s="3" t="s">
        <v>11</v>
      </c>
      <c r="E356" s="3"/>
      <c r="F356" s="3"/>
      <c r="G356" s="3"/>
      <c r="H356" s="3"/>
      <c r="I356" s="3"/>
      <c r="J356" s="4">
        <f t="shared" ref="J356" si="29">J361</f>
        <v>47.4</v>
      </c>
    </row>
    <row r="357" spans="1:10" ht="45" x14ac:dyDescent="0.2">
      <c r="A357" s="6" t="s">
        <v>74</v>
      </c>
      <c r="B357" s="22">
        <v>854</v>
      </c>
      <c r="C357" s="8" t="s">
        <v>14</v>
      </c>
      <c r="D357" s="8" t="s">
        <v>11</v>
      </c>
      <c r="E357" s="8" t="s">
        <v>11</v>
      </c>
      <c r="F357" s="8" t="s">
        <v>46</v>
      </c>
      <c r="G357" s="8" t="s">
        <v>39</v>
      </c>
      <c r="H357" s="8" t="s">
        <v>90</v>
      </c>
      <c r="I357" s="8"/>
      <c r="J357" s="9">
        <f t="shared" ref="J357:J360" si="30">J358</f>
        <v>47.4</v>
      </c>
    </row>
    <row r="358" spans="1:10" x14ac:dyDescent="0.2">
      <c r="A358" s="6" t="s">
        <v>265</v>
      </c>
      <c r="B358" s="22">
        <v>854</v>
      </c>
      <c r="C358" s="8" t="s">
        <v>14</v>
      </c>
      <c r="D358" s="8" t="s">
        <v>11</v>
      </c>
      <c r="E358" s="8" t="s">
        <v>11</v>
      </c>
      <c r="F358" s="8" t="s">
        <v>63</v>
      </c>
      <c r="G358" s="8" t="s">
        <v>39</v>
      </c>
      <c r="H358" s="8" t="s">
        <v>90</v>
      </c>
      <c r="I358" s="8"/>
      <c r="J358" s="9">
        <f>J360</f>
        <v>47.4</v>
      </c>
    </row>
    <row r="359" spans="1:10" ht="45" x14ac:dyDescent="0.2">
      <c r="A359" s="6" t="s">
        <v>369</v>
      </c>
      <c r="B359" s="22">
        <v>854</v>
      </c>
      <c r="C359" s="8" t="s">
        <v>14</v>
      </c>
      <c r="D359" s="8" t="s">
        <v>11</v>
      </c>
      <c r="E359" s="8" t="s">
        <v>11</v>
      </c>
      <c r="F359" s="8" t="s">
        <v>63</v>
      </c>
      <c r="G359" s="8" t="s">
        <v>14</v>
      </c>
      <c r="H359" s="8" t="s">
        <v>90</v>
      </c>
      <c r="I359" s="8"/>
      <c r="J359" s="9">
        <f>J360</f>
        <v>47.4</v>
      </c>
    </row>
    <row r="360" spans="1:10" ht="75" x14ac:dyDescent="0.2">
      <c r="A360" s="6" t="s">
        <v>317</v>
      </c>
      <c r="B360" s="22">
        <v>854</v>
      </c>
      <c r="C360" s="8" t="s">
        <v>14</v>
      </c>
      <c r="D360" s="8" t="s">
        <v>11</v>
      </c>
      <c r="E360" s="8" t="s">
        <v>11</v>
      </c>
      <c r="F360" s="8" t="s">
        <v>63</v>
      </c>
      <c r="G360" s="8" t="s">
        <v>14</v>
      </c>
      <c r="H360" s="8" t="s">
        <v>121</v>
      </c>
      <c r="I360" s="8"/>
      <c r="J360" s="9">
        <f t="shared" si="30"/>
        <v>47.4</v>
      </c>
    </row>
    <row r="361" spans="1:10" ht="90" x14ac:dyDescent="0.2">
      <c r="A361" s="41" t="s">
        <v>155</v>
      </c>
      <c r="B361" s="22">
        <v>854</v>
      </c>
      <c r="C361" s="8" t="s">
        <v>14</v>
      </c>
      <c r="D361" s="8" t="s">
        <v>11</v>
      </c>
      <c r="E361" s="8" t="s">
        <v>11</v>
      </c>
      <c r="F361" s="8" t="s">
        <v>63</v>
      </c>
      <c r="G361" s="8" t="s">
        <v>14</v>
      </c>
      <c r="H361" s="8" t="s">
        <v>121</v>
      </c>
      <c r="I361" s="8" t="s">
        <v>158</v>
      </c>
      <c r="J361" s="9">
        <v>47.4</v>
      </c>
    </row>
    <row r="362" spans="1:10" ht="15.75" x14ac:dyDescent="0.2">
      <c r="A362" s="13" t="s">
        <v>24</v>
      </c>
      <c r="B362" s="21">
        <v>854</v>
      </c>
      <c r="C362" s="3" t="s">
        <v>17</v>
      </c>
      <c r="D362" s="3" t="s">
        <v>8</v>
      </c>
      <c r="E362" s="3"/>
      <c r="F362" s="3"/>
      <c r="G362" s="3"/>
      <c r="H362" s="3"/>
      <c r="I362" s="3" t="s">
        <v>9</v>
      </c>
      <c r="J362" s="4">
        <f>J363+J377+J424+J453+J459</f>
        <v>307744.2</v>
      </c>
    </row>
    <row r="363" spans="1:10" ht="15.75" x14ac:dyDescent="0.2">
      <c r="A363" s="13" t="s">
        <v>25</v>
      </c>
      <c r="B363" s="21">
        <v>854</v>
      </c>
      <c r="C363" s="3" t="s">
        <v>17</v>
      </c>
      <c r="D363" s="3" t="s">
        <v>11</v>
      </c>
      <c r="E363" s="3"/>
      <c r="F363" s="3"/>
      <c r="G363" s="3"/>
      <c r="H363" s="3"/>
      <c r="I363" s="3" t="s">
        <v>9</v>
      </c>
      <c r="J363" s="4">
        <f>J364</f>
        <v>73680.899999999994</v>
      </c>
    </row>
    <row r="364" spans="1:10" ht="45" x14ac:dyDescent="0.2">
      <c r="A364" s="6" t="s">
        <v>74</v>
      </c>
      <c r="B364" s="22">
        <v>854</v>
      </c>
      <c r="C364" s="8" t="s">
        <v>17</v>
      </c>
      <c r="D364" s="8" t="s">
        <v>11</v>
      </c>
      <c r="E364" s="8" t="s">
        <v>11</v>
      </c>
      <c r="F364" s="8" t="s">
        <v>46</v>
      </c>
      <c r="G364" s="8" t="s">
        <v>39</v>
      </c>
      <c r="H364" s="8" t="s">
        <v>90</v>
      </c>
      <c r="I364" s="8"/>
      <c r="J364" s="9">
        <f>J365</f>
        <v>73680.899999999994</v>
      </c>
    </row>
    <row r="365" spans="1:10" s="15" customFormat="1" ht="15.75" x14ac:dyDescent="0.25">
      <c r="A365" s="6" t="s">
        <v>265</v>
      </c>
      <c r="B365" s="22">
        <v>854</v>
      </c>
      <c r="C365" s="8" t="s">
        <v>17</v>
      </c>
      <c r="D365" s="8" t="s">
        <v>11</v>
      </c>
      <c r="E365" s="8" t="s">
        <v>11</v>
      </c>
      <c r="F365" s="8" t="s">
        <v>63</v>
      </c>
      <c r="G365" s="8" t="s">
        <v>39</v>
      </c>
      <c r="H365" s="8" t="s">
        <v>90</v>
      </c>
      <c r="I365" s="8"/>
      <c r="J365" s="9">
        <f>J366</f>
        <v>73680.899999999994</v>
      </c>
    </row>
    <row r="366" spans="1:10" ht="45" x14ac:dyDescent="0.2">
      <c r="A366" s="6" t="s">
        <v>318</v>
      </c>
      <c r="B366" s="22">
        <v>854</v>
      </c>
      <c r="C366" s="8" t="s">
        <v>17</v>
      </c>
      <c r="D366" s="8" t="s">
        <v>11</v>
      </c>
      <c r="E366" s="8" t="s">
        <v>11</v>
      </c>
      <c r="F366" s="8" t="s">
        <v>63</v>
      </c>
      <c r="G366" s="8" t="s">
        <v>11</v>
      </c>
      <c r="H366" s="8" t="s">
        <v>90</v>
      </c>
      <c r="I366" s="8"/>
      <c r="J366" s="9">
        <f>J367+J371+J374</f>
        <v>73680.899999999994</v>
      </c>
    </row>
    <row r="367" spans="1:10" ht="30" x14ac:dyDescent="0.2">
      <c r="A367" s="6" t="s">
        <v>113</v>
      </c>
      <c r="B367" s="22">
        <v>854</v>
      </c>
      <c r="C367" s="8" t="s">
        <v>17</v>
      </c>
      <c r="D367" s="8" t="s">
        <v>11</v>
      </c>
      <c r="E367" s="8" t="s">
        <v>11</v>
      </c>
      <c r="F367" s="8" t="s">
        <v>63</v>
      </c>
      <c r="G367" s="8" t="s">
        <v>11</v>
      </c>
      <c r="H367" s="8" t="s">
        <v>106</v>
      </c>
      <c r="I367" s="8"/>
      <c r="J367" s="9">
        <f>J368+J369+J370</f>
        <v>17300</v>
      </c>
    </row>
    <row r="368" spans="1:10" ht="90" x14ac:dyDescent="0.2">
      <c r="A368" s="41" t="s">
        <v>155</v>
      </c>
      <c r="B368" s="22">
        <v>854</v>
      </c>
      <c r="C368" s="8" t="s">
        <v>17</v>
      </c>
      <c r="D368" s="8" t="s">
        <v>11</v>
      </c>
      <c r="E368" s="8" t="s">
        <v>11</v>
      </c>
      <c r="F368" s="8" t="s">
        <v>63</v>
      </c>
      <c r="G368" s="8" t="s">
        <v>11</v>
      </c>
      <c r="H368" s="8" t="s">
        <v>106</v>
      </c>
      <c r="I368" s="8" t="s">
        <v>158</v>
      </c>
      <c r="J368" s="9">
        <v>5000</v>
      </c>
    </row>
    <row r="369" spans="1:10" ht="30" x14ac:dyDescent="0.2">
      <c r="A369" s="40" t="s">
        <v>215</v>
      </c>
      <c r="B369" s="22">
        <v>854</v>
      </c>
      <c r="C369" s="8" t="s">
        <v>17</v>
      </c>
      <c r="D369" s="8" t="s">
        <v>11</v>
      </c>
      <c r="E369" s="8" t="s">
        <v>11</v>
      </c>
      <c r="F369" s="8" t="s">
        <v>63</v>
      </c>
      <c r="G369" s="8" t="s">
        <v>11</v>
      </c>
      <c r="H369" s="8" t="s">
        <v>106</v>
      </c>
      <c r="I369" s="8" t="s">
        <v>152</v>
      </c>
      <c r="J369" s="9">
        <v>12250</v>
      </c>
    </row>
    <row r="370" spans="1:10" x14ac:dyDescent="0.2">
      <c r="A370" s="40" t="s">
        <v>216</v>
      </c>
      <c r="B370" s="22">
        <v>854</v>
      </c>
      <c r="C370" s="8" t="s">
        <v>17</v>
      </c>
      <c r="D370" s="8" t="s">
        <v>11</v>
      </c>
      <c r="E370" s="8" t="s">
        <v>11</v>
      </c>
      <c r="F370" s="8" t="s">
        <v>63</v>
      </c>
      <c r="G370" s="8" t="s">
        <v>11</v>
      </c>
      <c r="H370" s="8" t="s">
        <v>106</v>
      </c>
      <c r="I370" s="8" t="s">
        <v>159</v>
      </c>
      <c r="J370" s="9">
        <v>50</v>
      </c>
    </row>
    <row r="371" spans="1:10" ht="74.25" customHeight="1" x14ac:dyDescent="0.2">
      <c r="A371" s="6" t="s">
        <v>319</v>
      </c>
      <c r="B371" s="22">
        <v>854</v>
      </c>
      <c r="C371" s="8" t="s">
        <v>17</v>
      </c>
      <c r="D371" s="8" t="s">
        <v>11</v>
      </c>
      <c r="E371" s="8" t="s">
        <v>11</v>
      </c>
      <c r="F371" s="8" t="s">
        <v>63</v>
      </c>
      <c r="G371" s="8" t="s">
        <v>11</v>
      </c>
      <c r="H371" s="8" t="s">
        <v>110</v>
      </c>
      <c r="I371" s="8"/>
      <c r="J371" s="9">
        <f t="shared" ref="J371" si="31">J372+J373</f>
        <v>1996</v>
      </c>
    </row>
    <row r="372" spans="1:10" ht="90" x14ac:dyDescent="0.2">
      <c r="A372" s="41" t="s">
        <v>155</v>
      </c>
      <c r="B372" s="22">
        <v>854</v>
      </c>
      <c r="C372" s="8" t="s">
        <v>17</v>
      </c>
      <c r="D372" s="8" t="s">
        <v>11</v>
      </c>
      <c r="E372" s="8" t="s">
        <v>11</v>
      </c>
      <c r="F372" s="8" t="s">
        <v>63</v>
      </c>
      <c r="G372" s="8" t="s">
        <v>11</v>
      </c>
      <c r="H372" s="8" t="s">
        <v>110</v>
      </c>
      <c r="I372" s="8" t="s">
        <v>158</v>
      </c>
      <c r="J372" s="9">
        <v>996</v>
      </c>
    </row>
    <row r="373" spans="1:10" ht="30" x14ac:dyDescent="0.2">
      <c r="A373" s="40" t="s">
        <v>218</v>
      </c>
      <c r="B373" s="22">
        <v>854</v>
      </c>
      <c r="C373" s="8" t="s">
        <v>17</v>
      </c>
      <c r="D373" s="8" t="s">
        <v>11</v>
      </c>
      <c r="E373" s="8" t="s">
        <v>11</v>
      </c>
      <c r="F373" s="8" t="s">
        <v>63</v>
      </c>
      <c r="G373" s="8" t="s">
        <v>11</v>
      </c>
      <c r="H373" s="8" t="s">
        <v>110</v>
      </c>
      <c r="I373" s="8" t="s">
        <v>153</v>
      </c>
      <c r="J373" s="9">
        <v>1000</v>
      </c>
    </row>
    <row r="374" spans="1:10" ht="285" x14ac:dyDescent="0.2">
      <c r="A374" s="6" t="s">
        <v>320</v>
      </c>
      <c r="B374" s="22">
        <v>854</v>
      </c>
      <c r="C374" s="8" t="s">
        <v>17</v>
      </c>
      <c r="D374" s="8" t="s">
        <v>11</v>
      </c>
      <c r="E374" s="8" t="s">
        <v>11</v>
      </c>
      <c r="F374" s="8" t="s">
        <v>63</v>
      </c>
      <c r="G374" s="8" t="s">
        <v>11</v>
      </c>
      <c r="H374" s="8" t="s">
        <v>112</v>
      </c>
      <c r="I374" s="8"/>
      <c r="J374" s="9">
        <f>J375+J376</f>
        <v>54384.9</v>
      </c>
    </row>
    <row r="375" spans="1:10" ht="90" x14ac:dyDescent="0.2">
      <c r="A375" s="41" t="s">
        <v>155</v>
      </c>
      <c r="B375" s="22">
        <v>854</v>
      </c>
      <c r="C375" s="8" t="s">
        <v>17</v>
      </c>
      <c r="D375" s="8" t="s">
        <v>11</v>
      </c>
      <c r="E375" s="8" t="s">
        <v>11</v>
      </c>
      <c r="F375" s="8" t="s">
        <v>63</v>
      </c>
      <c r="G375" s="8" t="s">
        <v>11</v>
      </c>
      <c r="H375" s="8" t="s">
        <v>112</v>
      </c>
      <c r="I375" s="8" t="s">
        <v>158</v>
      </c>
      <c r="J375" s="9">
        <v>51121.8</v>
      </c>
    </row>
    <row r="376" spans="1:10" ht="30" x14ac:dyDescent="0.2">
      <c r="A376" s="40" t="s">
        <v>215</v>
      </c>
      <c r="B376" s="22">
        <v>854</v>
      </c>
      <c r="C376" s="8" t="s">
        <v>17</v>
      </c>
      <c r="D376" s="8" t="s">
        <v>11</v>
      </c>
      <c r="E376" s="8" t="s">
        <v>11</v>
      </c>
      <c r="F376" s="8" t="s">
        <v>63</v>
      </c>
      <c r="G376" s="8" t="s">
        <v>11</v>
      </c>
      <c r="H376" s="8" t="s">
        <v>112</v>
      </c>
      <c r="I376" s="8" t="s">
        <v>152</v>
      </c>
      <c r="J376" s="9">
        <v>3263.1</v>
      </c>
    </row>
    <row r="377" spans="1:10" ht="15.75" x14ac:dyDescent="0.2">
      <c r="A377" s="1" t="s">
        <v>26</v>
      </c>
      <c r="B377" s="21">
        <v>854</v>
      </c>
      <c r="C377" s="3" t="s">
        <v>17</v>
      </c>
      <c r="D377" s="3" t="s">
        <v>12</v>
      </c>
      <c r="E377" s="3"/>
      <c r="F377" s="3"/>
      <c r="G377" s="3"/>
      <c r="H377" s="3"/>
      <c r="I377" s="3" t="s">
        <v>9</v>
      </c>
      <c r="J377" s="4">
        <f>J378</f>
        <v>201120.80000000002</v>
      </c>
    </row>
    <row r="378" spans="1:10" ht="45" x14ac:dyDescent="0.2">
      <c r="A378" s="6" t="s">
        <v>74</v>
      </c>
      <c r="B378" s="22">
        <v>854</v>
      </c>
      <c r="C378" s="8" t="s">
        <v>17</v>
      </c>
      <c r="D378" s="8" t="s">
        <v>12</v>
      </c>
      <c r="E378" s="8" t="s">
        <v>11</v>
      </c>
      <c r="F378" s="8" t="s">
        <v>46</v>
      </c>
      <c r="G378" s="8" t="s">
        <v>39</v>
      </c>
      <c r="H378" s="8" t="s">
        <v>90</v>
      </c>
      <c r="I378" s="8" t="s">
        <v>9</v>
      </c>
      <c r="J378" s="9">
        <f>J379+J386</f>
        <v>201120.80000000002</v>
      </c>
    </row>
    <row r="379" spans="1:10" ht="30" x14ac:dyDescent="0.2">
      <c r="A379" s="6" t="s">
        <v>347</v>
      </c>
      <c r="B379" s="22">
        <v>854</v>
      </c>
      <c r="C379" s="8" t="s">
        <v>17</v>
      </c>
      <c r="D379" s="8" t="s">
        <v>12</v>
      </c>
      <c r="E379" s="8" t="s">
        <v>11</v>
      </c>
      <c r="F379" s="8" t="s">
        <v>49</v>
      </c>
      <c r="G379" s="8" t="s">
        <v>39</v>
      </c>
      <c r="H379" s="8" t="s">
        <v>90</v>
      </c>
      <c r="I379" s="8"/>
      <c r="J379" s="9">
        <f>J380+J383</f>
        <v>5823.8</v>
      </c>
    </row>
    <row r="380" spans="1:10" x14ac:dyDescent="0.2">
      <c r="A380" s="6" t="s">
        <v>365</v>
      </c>
      <c r="B380" s="22">
        <v>854</v>
      </c>
      <c r="C380" s="8" t="s">
        <v>17</v>
      </c>
      <c r="D380" s="8" t="s">
        <v>12</v>
      </c>
      <c r="E380" s="8" t="s">
        <v>11</v>
      </c>
      <c r="F380" s="8" t="s">
        <v>49</v>
      </c>
      <c r="G380" s="8" t="s">
        <v>39</v>
      </c>
      <c r="H380" s="8" t="s">
        <v>90</v>
      </c>
      <c r="I380" s="8"/>
      <c r="J380" s="9">
        <f>J381</f>
        <v>2217.3000000000002</v>
      </c>
    </row>
    <row r="381" spans="1:10" ht="90" x14ac:dyDescent="0.2">
      <c r="A381" s="6" t="s">
        <v>321</v>
      </c>
      <c r="B381" s="22">
        <v>854</v>
      </c>
      <c r="C381" s="8" t="s">
        <v>17</v>
      </c>
      <c r="D381" s="8" t="s">
        <v>12</v>
      </c>
      <c r="E381" s="8" t="s">
        <v>11</v>
      </c>
      <c r="F381" s="8" t="s">
        <v>49</v>
      </c>
      <c r="G381" s="8" t="s">
        <v>257</v>
      </c>
      <c r="H381" s="8" t="s">
        <v>258</v>
      </c>
      <c r="I381" s="8"/>
      <c r="J381" s="9">
        <f>J382</f>
        <v>2217.3000000000002</v>
      </c>
    </row>
    <row r="382" spans="1:10" ht="30" x14ac:dyDescent="0.2">
      <c r="A382" s="40" t="s">
        <v>215</v>
      </c>
      <c r="B382" s="22">
        <v>854</v>
      </c>
      <c r="C382" s="8" t="s">
        <v>17</v>
      </c>
      <c r="D382" s="8" t="s">
        <v>12</v>
      </c>
      <c r="E382" s="8" t="s">
        <v>11</v>
      </c>
      <c r="F382" s="8" t="s">
        <v>49</v>
      </c>
      <c r="G382" s="8" t="s">
        <v>257</v>
      </c>
      <c r="H382" s="8" t="s">
        <v>258</v>
      </c>
      <c r="I382" s="8" t="s">
        <v>152</v>
      </c>
      <c r="J382" s="9">
        <v>2217.3000000000002</v>
      </c>
    </row>
    <row r="383" spans="1:10" ht="30" x14ac:dyDescent="0.2">
      <c r="A383" s="6" t="s">
        <v>366</v>
      </c>
      <c r="B383" s="22">
        <v>854</v>
      </c>
      <c r="C383" s="8" t="s">
        <v>17</v>
      </c>
      <c r="D383" s="8" t="s">
        <v>12</v>
      </c>
      <c r="E383" s="8" t="s">
        <v>11</v>
      </c>
      <c r="F383" s="8" t="s">
        <v>49</v>
      </c>
      <c r="G383" s="8" t="s">
        <v>39</v>
      </c>
      <c r="H383" s="8" t="s">
        <v>90</v>
      </c>
      <c r="I383" s="8"/>
      <c r="J383" s="9">
        <f>J384</f>
        <v>3606.5</v>
      </c>
    </row>
    <row r="384" spans="1:10" ht="45" x14ac:dyDescent="0.2">
      <c r="A384" s="6" t="s">
        <v>322</v>
      </c>
      <c r="B384" s="22">
        <v>854</v>
      </c>
      <c r="C384" s="8" t="s">
        <v>17</v>
      </c>
      <c r="D384" s="8" t="s">
        <v>12</v>
      </c>
      <c r="E384" s="8" t="s">
        <v>11</v>
      </c>
      <c r="F384" s="8" t="s">
        <v>49</v>
      </c>
      <c r="G384" s="8" t="s">
        <v>255</v>
      </c>
      <c r="H384" s="8" t="s">
        <v>256</v>
      </c>
      <c r="I384" s="8"/>
      <c r="J384" s="9">
        <f>J385</f>
        <v>3606.5</v>
      </c>
    </row>
    <row r="385" spans="1:10" ht="30" x14ac:dyDescent="0.2">
      <c r="A385" s="40" t="s">
        <v>215</v>
      </c>
      <c r="B385" s="22">
        <v>854</v>
      </c>
      <c r="C385" s="8" t="s">
        <v>17</v>
      </c>
      <c r="D385" s="8" t="s">
        <v>12</v>
      </c>
      <c r="E385" s="8" t="s">
        <v>11</v>
      </c>
      <c r="F385" s="8" t="s">
        <v>49</v>
      </c>
      <c r="G385" s="8" t="s">
        <v>255</v>
      </c>
      <c r="H385" s="8" t="s">
        <v>256</v>
      </c>
      <c r="I385" s="8" t="s">
        <v>152</v>
      </c>
      <c r="J385" s="9">
        <v>3606.5</v>
      </c>
    </row>
    <row r="386" spans="1:10" x14ac:dyDescent="0.2">
      <c r="A386" s="6" t="s">
        <v>265</v>
      </c>
      <c r="B386" s="22">
        <v>854</v>
      </c>
      <c r="C386" s="8" t="s">
        <v>17</v>
      </c>
      <c r="D386" s="8" t="s">
        <v>12</v>
      </c>
      <c r="E386" s="8" t="s">
        <v>11</v>
      </c>
      <c r="F386" s="8" t="s">
        <v>63</v>
      </c>
      <c r="G386" s="8" t="s">
        <v>39</v>
      </c>
      <c r="H386" s="8" t="s">
        <v>90</v>
      </c>
      <c r="I386" s="8"/>
      <c r="J386" s="9">
        <f>J387+J420</f>
        <v>195297.00000000003</v>
      </c>
    </row>
    <row r="387" spans="1:10" ht="45" x14ac:dyDescent="0.2">
      <c r="A387" s="6" t="s">
        <v>323</v>
      </c>
      <c r="B387" s="22">
        <v>854</v>
      </c>
      <c r="C387" s="8" t="s">
        <v>17</v>
      </c>
      <c r="D387" s="8" t="s">
        <v>12</v>
      </c>
      <c r="E387" s="8" t="s">
        <v>11</v>
      </c>
      <c r="F387" s="8" t="s">
        <v>63</v>
      </c>
      <c r="G387" s="8" t="s">
        <v>12</v>
      </c>
      <c r="H387" s="8" t="s">
        <v>90</v>
      </c>
      <c r="I387" s="8"/>
      <c r="J387" s="9">
        <f>J388+J392+J397+J400+J403+J407+J410+J412+J416+J394+J405</f>
        <v>193297.00000000003</v>
      </c>
    </row>
    <row r="388" spans="1:10" ht="30" x14ac:dyDescent="0.2">
      <c r="A388" s="6" t="s">
        <v>113</v>
      </c>
      <c r="B388" s="22">
        <v>854</v>
      </c>
      <c r="C388" s="8" t="s">
        <v>17</v>
      </c>
      <c r="D388" s="8" t="s">
        <v>12</v>
      </c>
      <c r="E388" s="8" t="s">
        <v>11</v>
      </c>
      <c r="F388" s="8" t="s">
        <v>63</v>
      </c>
      <c r="G388" s="8" t="s">
        <v>12</v>
      </c>
      <c r="H388" s="8" t="s">
        <v>106</v>
      </c>
      <c r="I388" s="8"/>
      <c r="J388" s="9">
        <f>J389+J390+J391</f>
        <v>22900</v>
      </c>
    </row>
    <row r="389" spans="1:10" ht="30" x14ac:dyDescent="0.2">
      <c r="A389" s="40" t="s">
        <v>215</v>
      </c>
      <c r="B389" s="22">
        <v>854</v>
      </c>
      <c r="C389" s="8" t="s">
        <v>17</v>
      </c>
      <c r="D389" s="8" t="s">
        <v>12</v>
      </c>
      <c r="E389" s="8" t="s">
        <v>11</v>
      </c>
      <c r="F389" s="8" t="s">
        <v>63</v>
      </c>
      <c r="G389" s="8" t="s">
        <v>12</v>
      </c>
      <c r="H389" s="8" t="s">
        <v>106</v>
      </c>
      <c r="I389" s="8" t="s">
        <v>152</v>
      </c>
      <c r="J389" s="9">
        <v>17300</v>
      </c>
    </row>
    <row r="390" spans="1:10" ht="45" x14ac:dyDescent="0.2">
      <c r="A390" s="40" t="s">
        <v>219</v>
      </c>
      <c r="B390" s="22">
        <v>854</v>
      </c>
      <c r="C390" s="8" t="s">
        <v>17</v>
      </c>
      <c r="D390" s="8" t="s">
        <v>12</v>
      </c>
      <c r="E390" s="8" t="s">
        <v>11</v>
      </c>
      <c r="F390" s="8" t="s">
        <v>63</v>
      </c>
      <c r="G390" s="8" t="s">
        <v>12</v>
      </c>
      <c r="H390" s="8" t="s">
        <v>106</v>
      </c>
      <c r="I390" s="8" t="s">
        <v>145</v>
      </c>
      <c r="J390" s="9">
        <v>4500</v>
      </c>
    </row>
    <row r="391" spans="1:10" x14ac:dyDescent="0.2">
      <c r="A391" s="40" t="s">
        <v>216</v>
      </c>
      <c r="B391" s="22">
        <v>854</v>
      </c>
      <c r="C391" s="8" t="s">
        <v>17</v>
      </c>
      <c r="D391" s="8" t="s">
        <v>12</v>
      </c>
      <c r="E391" s="8" t="s">
        <v>11</v>
      </c>
      <c r="F391" s="8" t="s">
        <v>63</v>
      </c>
      <c r="G391" s="8" t="s">
        <v>12</v>
      </c>
      <c r="H391" s="8" t="s">
        <v>106</v>
      </c>
      <c r="I391" s="8" t="s">
        <v>159</v>
      </c>
      <c r="J391" s="9">
        <v>1100</v>
      </c>
    </row>
    <row r="392" spans="1:10" ht="45" x14ac:dyDescent="0.2">
      <c r="A392" s="6" t="s">
        <v>324</v>
      </c>
      <c r="B392" s="22">
        <v>854</v>
      </c>
      <c r="C392" s="8" t="s">
        <v>17</v>
      </c>
      <c r="D392" s="8" t="s">
        <v>12</v>
      </c>
      <c r="E392" s="8" t="s">
        <v>11</v>
      </c>
      <c r="F392" s="8" t="s">
        <v>63</v>
      </c>
      <c r="G392" s="8" t="s">
        <v>12</v>
      </c>
      <c r="H392" s="8" t="s">
        <v>325</v>
      </c>
      <c r="I392" s="8"/>
      <c r="J392" s="9">
        <f>J393</f>
        <v>50</v>
      </c>
    </row>
    <row r="393" spans="1:10" ht="30" x14ac:dyDescent="0.2">
      <c r="A393" s="40" t="s">
        <v>215</v>
      </c>
      <c r="B393" s="22">
        <v>854</v>
      </c>
      <c r="C393" s="8" t="s">
        <v>17</v>
      </c>
      <c r="D393" s="8" t="s">
        <v>12</v>
      </c>
      <c r="E393" s="8" t="s">
        <v>11</v>
      </c>
      <c r="F393" s="8" t="s">
        <v>63</v>
      </c>
      <c r="G393" s="8" t="s">
        <v>12</v>
      </c>
      <c r="H393" s="8" t="s">
        <v>325</v>
      </c>
      <c r="I393" s="8" t="s">
        <v>152</v>
      </c>
      <c r="J393" s="9">
        <v>50</v>
      </c>
    </row>
    <row r="394" spans="1:10" ht="45" x14ac:dyDescent="0.2">
      <c r="A394" s="40" t="s">
        <v>382</v>
      </c>
      <c r="B394" s="22">
        <v>854</v>
      </c>
      <c r="C394" s="8" t="s">
        <v>17</v>
      </c>
      <c r="D394" s="8" t="s">
        <v>12</v>
      </c>
      <c r="E394" s="8" t="s">
        <v>11</v>
      </c>
      <c r="F394" s="8" t="s">
        <v>63</v>
      </c>
      <c r="G394" s="8" t="s">
        <v>12</v>
      </c>
      <c r="H394" s="8" t="s">
        <v>383</v>
      </c>
      <c r="I394" s="8"/>
      <c r="J394" s="9">
        <f>J395+J396</f>
        <v>250</v>
      </c>
    </row>
    <row r="395" spans="1:10" ht="30" x14ac:dyDescent="0.2">
      <c r="A395" s="40" t="s">
        <v>215</v>
      </c>
      <c r="B395" s="22">
        <v>854</v>
      </c>
      <c r="C395" s="8" t="s">
        <v>17</v>
      </c>
      <c r="D395" s="8" t="s">
        <v>12</v>
      </c>
      <c r="E395" s="8" t="s">
        <v>11</v>
      </c>
      <c r="F395" s="8" t="s">
        <v>63</v>
      </c>
      <c r="G395" s="8" t="s">
        <v>12</v>
      </c>
      <c r="H395" s="8" t="s">
        <v>383</v>
      </c>
      <c r="I395" s="8" t="s">
        <v>152</v>
      </c>
      <c r="J395" s="9">
        <v>150</v>
      </c>
    </row>
    <row r="396" spans="1:10" ht="45" x14ac:dyDescent="0.2">
      <c r="A396" s="40" t="s">
        <v>219</v>
      </c>
      <c r="B396" s="22">
        <v>854</v>
      </c>
      <c r="C396" s="8" t="s">
        <v>17</v>
      </c>
      <c r="D396" s="8" t="s">
        <v>12</v>
      </c>
      <c r="E396" s="8" t="s">
        <v>11</v>
      </c>
      <c r="F396" s="8" t="s">
        <v>63</v>
      </c>
      <c r="G396" s="8" t="s">
        <v>12</v>
      </c>
      <c r="H396" s="8" t="s">
        <v>383</v>
      </c>
      <c r="I396" s="8" t="s">
        <v>145</v>
      </c>
      <c r="J396" s="9">
        <v>100</v>
      </c>
    </row>
    <row r="397" spans="1:10" ht="58.5" customHeight="1" x14ac:dyDescent="0.2">
      <c r="A397" s="40" t="s">
        <v>326</v>
      </c>
      <c r="B397" s="22">
        <v>854</v>
      </c>
      <c r="C397" s="8" t="s">
        <v>17</v>
      </c>
      <c r="D397" s="8" t="s">
        <v>12</v>
      </c>
      <c r="E397" s="8" t="s">
        <v>11</v>
      </c>
      <c r="F397" s="8" t="s">
        <v>63</v>
      </c>
      <c r="G397" s="8" t="s">
        <v>12</v>
      </c>
      <c r="H397" s="8" t="s">
        <v>254</v>
      </c>
      <c r="I397" s="8"/>
      <c r="J397" s="9">
        <f>J398+J399</f>
        <v>7121.9</v>
      </c>
    </row>
    <row r="398" spans="1:10" ht="90" x14ac:dyDescent="0.2">
      <c r="A398" s="41" t="s">
        <v>155</v>
      </c>
      <c r="B398" s="22">
        <v>854</v>
      </c>
      <c r="C398" s="8" t="s">
        <v>17</v>
      </c>
      <c r="D398" s="8" t="s">
        <v>12</v>
      </c>
      <c r="E398" s="8" t="s">
        <v>11</v>
      </c>
      <c r="F398" s="8" t="s">
        <v>63</v>
      </c>
      <c r="G398" s="8" t="s">
        <v>12</v>
      </c>
      <c r="H398" s="8" t="s">
        <v>254</v>
      </c>
      <c r="I398" s="8" t="s">
        <v>158</v>
      </c>
      <c r="J398" s="9">
        <v>5521.9</v>
      </c>
    </row>
    <row r="399" spans="1:10" ht="45" x14ac:dyDescent="0.2">
      <c r="A399" s="40" t="s">
        <v>219</v>
      </c>
      <c r="B399" s="22">
        <v>854</v>
      </c>
      <c r="C399" s="8" t="s">
        <v>17</v>
      </c>
      <c r="D399" s="8" t="s">
        <v>12</v>
      </c>
      <c r="E399" s="8" t="s">
        <v>11</v>
      </c>
      <c r="F399" s="8" t="s">
        <v>63</v>
      </c>
      <c r="G399" s="8" t="s">
        <v>12</v>
      </c>
      <c r="H399" s="8" t="s">
        <v>254</v>
      </c>
      <c r="I399" s="8" t="s">
        <v>145</v>
      </c>
      <c r="J399" s="9">
        <v>1600</v>
      </c>
    </row>
    <row r="400" spans="1:10" ht="75" x14ac:dyDescent="0.2">
      <c r="A400" s="6" t="s">
        <v>327</v>
      </c>
      <c r="B400" s="22">
        <v>854</v>
      </c>
      <c r="C400" s="8" t="s">
        <v>17</v>
      </c>
      <c r="D400" s="8" t="s">
        <v>12</v>
      </c>
      <c r="E400" s="8" t="s">
        <v>11</v>
      </c>
      <c r="F400" s="8" t="s">
        <v>63</v>
      </c>
      <c r="G400" s="8" t="s">
        <v>12</v>
      </c>
      <c r="H400" s="8" t="s">
        <v>213</v>
      </c>
      <c r="I400" s="8"/>
      <c r="J400" s="9">
        <f>J401+J402</f>
        <v>6345.3</v>
      </c>
    </row>
    <row r="401" spans="1:10" ht="30" x14ac:dyDescent="0.2">
      <c r="A401" s="40" t="s">
        <v>215</v>
      </c>
      <c r="B401" s="22">
        <v>854</v>
      </c>
      <c r="C401" s="8" t="s">
        <v>17</v>
      </c>
      <c r="D401" s="8" t="s">
        <v>12</v>
      </c>
      <c r="E401" s="8" t="s">
        <v>11</v>
      </c>
      <c r="F401" s="8" t="s">
        <v>63</v>
      </c>
      <c r="G401" s="8" t="s">
        <v>12</v>
      </c>
      <c r="H401" s="8" t="s">
        <v>213</v>
      </c>
      <c r="I401" s="8" t="s">
        <v>152</v>
      </c>
      <c r="J401" s="9">
        <v>4645.3</v>
      </c>
    </row>
    <row r="402" spans="1:10" ht="45" x14ac:dyDescent="0.2">
      <c r="A402" s="40" t="s">
        <v>219</v>
      </c>
      <c r="B402" s="22">
        <v>854</v>
      </c>
      <c r="C402" s="8" t="s">
        <v>17</v>
      </c>
      <c r="D402" s="8" t="s">
        <v>12</v>
      </c>
      <c r="E402" s="8" t="s">
        <v>11</v>
      </c>
      <c r="F402" s="8" t="s">
        <v>63</v>
      </c>
      <c r="G402" s="8" t="s">
        <v>12</v>
      </c>
      <c r="H402" s="8" t="s">
        <v>213</v>
      </c>
      <c r="I402" s="8" t="s">
        <v>145</v>
      </c>
      <c r="J402" s="9">
        <v>1700</v>
      </c>
    </row>
    <row r="403" spans="1:10" ht="34.5" customHeight="1" x14ac:dyDescent="0.2">
      <c r="A403" s="40" t="s">
        <v>328</v>
      </c>
      <c r="B403" s="22">
        <v>854</v>
      </c>
      <c r="C403" s="8" t="s">
        <v>17</v>
      </c>
      <c r="D403" s="8" t="s">
        <v>12</v>
      </c>
      <c r="E403" s="8" t="s">
        <v>11</v>
      </c>
      <c r="F403" s="8" t="s">
        <v>63</v>
      </c>
      <c r="G403" s="8" t="s">
        <v>12</v>
      </c>
      <c r="H403" s="8" t="s">
        <v>115</v>
      </c>
      <c r="I403" s="8"/>
      <c r="J403" s="9">
        <f>J404</f>
        <v>40.299999999999997</v>
      </c>
    </row>
    <row r="404" spans="1:10" ht="30" x14ac:dyDescent="0.2">
      <c r="A404" s="6" t="s">
        <v>218</v>
      </c>
      <c r="B404" s="22">
        <v>854</v>
      </c>
      <c r="C404" s="8" t="s">
        <v>17</v>
      </c>
      <c r="D404" s="8" t="s">
        <v>12</v>
      </c>
      <c r="E404" s="8" t="s">
        <v>11</v>
      </c>
      <c r="F404" s="8" t="s">
        <v>63</v>
      </c>
      <c r="G404" s="8" t="s">
        <v>12</v>
      </c>
      <c r="H404" s="8" t="s">
        <v>115</v>
      </c>
      <c r="I404" s="8" t="s">
        <v>153</v>
      </c>
      <c r="J404" s="9">
        <v>40.299999999999997</v>
      </c>
    </row>
    <row r="405" spans="1:10" ht="120" x14ac:dyDescent="0.2">
      <c r="A405" s="6" t="s">
        <v>397</v>
      </c>
      <c r="B405" s="22">
        <v>854</v>
      </c>
      <c r="C405" s="8" t="s">
        <v>17</v>
      </c>
      <c r="D405" s="8" t="s">
        <v>12</v>
      </c>
      <c r="E405" s="8" t="s">
        <v>11</v>
      </c>
      <c r="F405" s="8" t="s">
        <v>63</v>
      </c>
      <c r="G405" s="8" t="s">
        <v>12</v>
      </c>
      <c r="H405" s="8" t="s">
        <v>398</v>
      </c>
      <c r="I405" s="8"/>
      <c r="J405" s="9">
        <f>J406</f>
        <v>32.700000000000003</v>
      </c>
    </row>
    <row r="406" spans="1:10" ht="30" x14ac:dyDescent="0.2">
      <c r="A406" s="6" t="s">
        <v>218</v>
      </c>
      <c r="B406" s="22">
        <v>854</v>
      </c>
      <c r="C406" s="8" t="s">
        <v>17</v>
      </c>
      <c r="D406" s="8" t="s">
        <v>12</v>
      </c>
      <c r="E406" s="8" t="s">
        <v>11</v>
      </c>
      <c r="F406" s="8" t="s">
        <v>63</v>
      </c>
      <c r="G406" s="8" t="s">
        <v>12</v>
      </c>
      <c r="H406" s="8" t="s">
        <v>398</v>
      </c>
      <c r="I406" s="8" t="s">
        <v>153</v>
      </c>
      <c r="J406" s="9">
        <v>32.700000000000003</v>
      </c>
    </row>
    <row r="407" spans="1:10" ht="179.25" customHeight="1" x14ac:dyDescent="0.2">
      <c r="A407" s="6" t="s">
        <v>329</v>
      </c>
      <c r="B407" s="22">
        <v>854</v>
      </c>
      <c r="C407" s="8" t="s">
        <v>17</v>
      </c>
      <c r="D407" s="8" t="s">
        <v>12</v>
      </c>
      <c r="E407" s="8" t="s">
        <v>11</v>
      </c>
      <c r="F407" s="8" t="s">
        <v>63</v>
      </c>
      <c r="G407" s="8" t="s">
        <v>12</v>
      </c>
      <c r="H407" s="8" t="s">
        <v>114</v>
      </c>
      <c r="I407" s="8"/>
      <c r="J407" s="9">
        <f>J408+J409</f>
        <v>1207.5999999999999</v>
      </c>
    </row>
    <row r="408" spans="1:10" ht="30" x14ac:dyDescent="0.2">
      <c r="A408" s="6" t="s">
        <v>215</v>
      </c>
      <c r="B408" s="22">
        <v>854</v>
      </c>
      <c r="C408" s="8" t="s">
        <v>17</v>
      </c>
      <c r="D408" s="8" t="s">
        <v>12</v>
      </c>
      <c r="E408" s="8" t="s">
        <v>11</v>
      </c>
      <c r="F408" s="8" t="s">
        <v>63</v>
      </c>
      <c r="G408" s="8" t="s">
        <v>12</v>
      </c>
      <c r="H408" s="8" t="s">
        <v>114</v>
      </c>
      <c r="I408" s="8" t="s">
        <v>152</v>
      </c>
      <c r="J408" s="9">
        <v>907.6</v>
      </c>
    </row>
    <row r="409" spans="1:10" ht="45" x14ac:dyDescent="0.2">
      <c r="A409" s="40" t="s">
        <v>219</v>
      </c>
      <c r="B409" s="22">
        <v>854</v>
      </c>
      <c r="C409" s="8" t="s">
        <v>17</v>
      </c>
      <c r="D409" s="8" t="s">
        <v>12</v>
      </c>
      <c r="E409" s="8" t="s">
        <v>11</v>
      </c>
      <c r="F409" s="8" t="s">
        <v>63</v>
      </c>
      <c r="G409" s="8" t="s">
        <v>12</v>
      </c>
      <c r="H409" s="8" t="s">
        <v>114</v>
      </c>
      <c r="I409" s="8" t="s">
        <v>145</v>
      </c>
      <c r="J409" s="9">
        <v>300</v>
      </c>
    </row>
    <row r="410" spans="1:10" ht="135" x14ac:dyDescent="0.2">
      <c r="A410" s="40" t="s">
        <v>370</v>
      </c>
      <c r="B410" s="22">
        <v>854</v>
      </c>
      <c r="C410" s="8" t="s">
        <v>17</v>
      </c>
      <c r="D410" s="8" t="s">
        <v>12</v>
      </c>
      <c r="E410" s="8" t="s">
        <v>11</v>
      </c>
      <c r="F410" s="8" t="s">
        <v>63</v>
      </c>
      <c r="G410" s="8" t="s">
        <v>12</v>
      </c>
      <c r="H410" s="8" t="s">
        <v>330</v>
      </c>
      <c r="I410" s="8"/>
      <c r="J410" s="9">
        <f>J411</f>
        <v>56.3</v>
      </c>
    </row>
    <row r="411" spans="1:10" ht="30" x14ac:dyDescent="0.2">
      <c r="A411" s="41" t="s">
        <v>218</v>
      </c>
      <c r="B411" s="22">
        <v>854</v>
      </c>
      <c r="C411" s="8" t="s">
        <v>17</v>
      </c>
      <c r="D411" s="8" t="s">
        <v>12</v>
      </c>
      <c r="E411" s="8" t="s">
        <v>11</v>
      </c>
      <c r="F411" s="8" t="s">
        <v>63</v>
      </c>
      <c r="G411" s="8" t="s">
        <v>12</v>
      </c>
      <c r="H411" s="8" t="s">
        <v>330</v>
      </c>
      <c r="I411" s="8" t="s">
        <v>153</v>
      </c>
      <c r="J411" s="9">
        <v>56.3</v>
      </c>
    </row>
    <row r="412" spans="1:10" ht="78" customHeight="1" x14ac:dyDescent="0.2">
      <c r="A412" s="6" t="s">
        <v>319</v>
      </c>
      <c r="B412" s="22">
        <v>854</v>
      </c>
      <c r="C412" s="8" t="s">
        <v>17</v>
      </c>
      <c r="D412" s="8" t="s">
        <v>12</v>
      </c>
      <c r="E412" s="8" t="s">
        <v>11</v>
      </c>
      <c r="F412" s="8" t="s">
        <v>63</v>
      </c>
      <c r="G412" s="8" t="s">
        <v>12</v>
      </c>
      <c r="H412" s="8" t="s">
        <v>110</v>
      </c>
      <c r="I412" s="8"/>
      <c r="J412" s="9">
        <f>J413+J414+J415</f>
        <v>6394.8</v>
      </c>
    </row>
    <row r="413" spans="1:10" ht="90" x14ac:dyDescent="0.2">
      <c r="A413" s="41" t="s">
        <v>155</v>
      </c>
      <c r="B413" s="22">
        <v>854</v>
      </c>
      <c r="C413" s="8" t="s">
        <v>17</v>
      </c>
      <c r="D413" s="8" t="s">
        <v>12</v>
      </c>
      <c r="E413" s="8" t="s">
        <v>11</v>
      </c>
      <c r="F413" s="8" t="s">
        <v>63</v>
      </c>
      <c r="G413" s="8" t="s">
        <v>12</v>
      </c>
      <c r="H413" s="8" t="s">
        <v>110</v>
      </c>
      <c r="I413" s="8" t="s">
        <v>158</v>
      </c>
      <c r="J413" s="9">
        <v>2594.8000000000002</v>
      </c>
    </row>
    <row r="414" spans="1:10" ht="30" x14ac:dyDescent="0.2">
      <c r="A414" s="41" t="s">
        <v>218</v>
      </c>
      <c r="B414" s="22">
        <v>854</v>
      </c>
      <c r="C414" s="8" t="s">
        <v>17</v>
      </c>
      <c r="D414" s="8" t="s">
        <v>12</v>
      </c>
      <c r="E414" s="8" t="s">
        <v>11</v>
      </c>
      <c r="F414" s="8" t="s">
        <v>63</v>
      </c>
      <c r="G414" s="8" t="s">
        <v>12</v>
      </c>
      <c r="H414" s="8" t="s">
        <v>110</v>
      </c>
      <c r="I414" s="8" t="s">
        <v>153</v>
      </c>
      <c r="J414" s="9">
        <v>2800</v>
      </c>
    </row>
    <row r="415" spans="1:10" ht="45" x14ac:dyDescent="0.2">
      <c r="A415" s="40" t="s">
        <v>219</v>
      </c>
      <c r="B415" s="22">
        <v>854</v>
      </c>
      <c r="C415" s="8" t="s">
        <v>17</v>
      </c>
      <c r="D415" s="8" t="s">
        <v>12</v>
      </c>
      <c r="E415" s="8" t="s">
        <v>11</v>
      </c>
      <c r="F415" s="8" t="s">
        <v>63</v>
      </c>
      <c r="G415" s="8" t="s">
        <v>12</v>
      </c>
      <c r="H415" s="8" t="s">
        <v>110</v>
      </c>
      <c r="I415" s="8" t="s">
        <v>145</v>
      </c>
      <c r="J415" s="9">
        <v>1000</v>
      </c>
    </row>
    <row r="416" spans="1:10" ht="285" x14ac:dyDescent="0.2">
      <c r="A416" s="6" t="s">
        <v>320</v>
      </c>
      <c r="B416" s="22">
        <v>854</v>
      </c>
      <c r="C416" s="8" t="s">
        <v>17</v>
      </c>
      <c r="D416" s="8" t="s">
        <v>12</v>
      </c>
      <c r="E416" s="8" t="s">
        <v>11</v>
      </c>
      <c r="F416" s="8" t="s">
        <v>63</v>
      </c>
      <c r="G416" s="8" t="s">
        <v>12</v>
      </c>
      <c r="H416" s="8" t="s">
        <v>112</v>
      </c>
      <c r="I416" s="8"/>
      <c r="J416" s="9">
        <f>J417+J418+J419</f>
        <v>148898.1</v>
      </c>
    </row>
    <row r="417" spans="1:10" ht="90" x14ac:dyDescent="0.2">
      <c r="A417" s="41" t="s">
        <v>155</v>
      </c>
      <c r="B417" s="22">
        <v>854</v>
      </c>
      <c r="C417" s="8" t="s">
        <v>17</v>
      </c>
      <c r="D417" s="8" t="s">
        <v>12</v>
      </c>
      <c r="E417" s="8" t="s">
        <v>11</v>
      </c>
      <c r="F417" s="8" t="s">
        <v>63</v>
      </c>
      <c r="G417" s="8" t="s">
        <v>12</v>
      </c>
      <c r="H417" s="8" t="s">
        <v>112</v>
      </c>
      <c r="I417" s="8" t="s">
        <v>158</v>
      </c>
      <c r="J417" s="9">
        <v>103298.1</v>
      </c>
    </row>
    <row r="418" spans="1:10" ht="30" x14ac:dyDescent="0.2">
      <c r="A418" s="40" t="s">
        <v>215</v>
      </c>
      <c r="B418" s="22">
        <v>854</v>
      </c>
      <c r="C418" s="8" t="s">
        <v>17</v>
      </c>
      <c r="D418" s="8" t="s">
        <v>12</v>
      </c>
      <c r="E418" s="8" t="s">
        <v>11</v>
      </c>
      <c r="F418" s="8" t="s">
        <v>63</v>
      </c>
      <c r="G418" s="8" t="s">
        <v>12</v>
      </c>
      <c r="H418" s="8" t="s">
        <v>112</v>
      </c>
      <c r="I418" s="8" t="s">
        <v>152</v>
      </c>
      <c r="J418" s="9">
        <v>6600</v>
      </c>
    </row>
    <row r="419" spans="1:10" ht="45" x14ac:dyDescent="0.2">
      <c r="A419" s="40" t="s">
        <v>219</v>
      </c>
      <c r="B419" s="22">
        <v>854</v>
      </c>
      <c r="C419" s="8" t="s">
        <v>17</v>
      </c>
      <c r="D419" s="8" t="s">
        <v>12</v>
      </c>
      <c r="E419" s="8" t="s">
        <v>11</v>
      </c>
      <c r="F419" s="8" t="s">
        <v>63</v>
      </c>
      <c r="G419" s="8" t="s">
        <v>12</v>
      </c>
      <c r="H419" s="8" t="s">
        <v>112</v>
      </c>
      <c r="I419" s="8" t="s">
        <v>145</v>
      </c>
      <c r="J419" s="9">
        <v>39000</v>
      </c>
    </row>
    <row r="420" spans="1:10" ht="75" x14ac:dyDescent="0.2">
      <c r="A420" s="40" t="s">
        <v>384</v>
      </c>
      <c r="B420" s="22">
        <v>854</v>
      </c>
      <c r="C420" s="8" t="s">
        <v>17</v>
      </c>
      <c r="D420" s="8" t="s">
        <v>12</v>
      </c>
      <c r="E420" s="8" t="s">
        <v>11</v>
      </c>
      <c r="F420" s="8" t="s">
        <v>63</v>
      </c>
      <c r="G420" s="8" t="s">
        <v>17</v>
      </c>
      <c r="H420" s="8" t="s">
        <v>90</v>
      </c>
      <c r="I420" s="8"/>
      <c r="J420" s="9">
        <f>J421</f>
        <v>2000</v>
      </c>
    </row>
    <row r="421" spans="1:10" ht="30" x14ac:dyDescent="0.2">
      <c r="A421" s="41" t="s">
        <v>253</v>
      </c>
      <c r="B421" s="22">
        <v>854</v>
      </c>
      <c r="C421" s="8" t="s">
        <v>17</v>
      </c>
      <c r="D421" s="8" t="s">
        <v>12</v>
      </c>
      <c r="E421" s="8" t="s">
        <v>11</v>
      </c>
      <c r="F421" s="8" t="s">
        <v>63</v>
      </c>
      <c r="G421" s="18" t="s">
        <v>17</v>
      </c>
      <c r="H421" s="18" t="s">
        <v>90</v>
      </c>
      <c r="I421" s="8"/>
      <c r="J421" s="9">
        <f t="shared" ref="J421:J422" si="32">J422</f>
        <v>2000</v>
      </c>
    </row>
    <row r="422" spans="1:10" ht="90" x14ac:dyDescent="0.2">
      <c r="A422" s="41" t="s">
        <v>310</v>
      </c>
      <c r="B422" s="22">
        <v>854</v>
      </c>
      <c r="C422" s="8" t="s">
        <v>17</v>
      </c>
      <c r="D422" s="8" t="s">
        <v>12</v>
      </c>
      <c r="E422" s="8" t="s">
        <v>11</v>
      </c>
      <c r="F422" s="8" t="s">
        <v>63</v>
      </c>
      <c r="G422" s="18" t="s">
        <v>17</v>
      </c>
      <c r="H422" s="18" t="s">
        <v>188</v>
      </c>
      <c r="I422" s="8"/>
      <c r="J422" s="9">
        <f t="shared" si="32"/>
        <v>2000</v>
      </c>
    </row>
    <row r="423" spans="1:10" ht="30" x14ac:dyDescent="0.2">
      <c r="A423" s="41" t="s">
        <v>215</v>
      </c>
      <c r="B423" s="22">
        <v>854</v>
      </c>
      <c r="C423" s="8" t="s">
        <v>17</v>
      </c>
      <c r="D423" s="8" t="s">
        <v>12</v>
      </c>
      <c r="E423" s="8" t="s">
        <v>11</v>
      </c>
      <c r="F423" s="8" t="s">
        <v>63</v>
      </c>
      <c r="G423" s="18" t="s">
        <v>17</v>
      </c>
      <c r="H423" s="18" t="s">
        <v>188</v>
      </c>
      <c r="I423" s="8" t="s">
        <v>152</v>
      </c>
      <c r="J423" s="9">
        <v>2000</v>
      </c>
    </row>
    <row r="424" spans="1:10" ht="15.75" x14ac:dyDescent="0.2">
      <c r="A424" s="13" t="s">
        <v>142</v>
      </c>
      <c r="B424" s="21">
        <v>854</v>
      </c>
      <c r="C424" s="3" t="s">
        <v>17</v>
      </c>
      <c r="D424" s="3" t="s">
        <v>13</v>
      </c>
      <c r="E424" s="3"/>
      <c r="F424" s="3"/>
      <c r="G424" s="3"/>
      <c r="H424" s="3"/>
      <c r="I424" s="3" t="s">
        <v>9</v>
      </c>
      <c r="J424" s="4">
        <f>J425+J448+J441</f>
        <v>23471</v>
      </c>
    </row>
    <row r="425" spans="1:10" ht="45" x14ac:dyDescent="0.2">
      <c r="A425" s="6" t="s">
        <v>74</v>
      </c>
      <c r="B425" s="22">
        <v>854</v>
      </c>
      <c r="C425" s="8" t="s">
        <v>17</v>
      </c>
      <c r="D425" s="8" t="s">
        <v>13</v>
      </c>
      <c r="E425" s="8" t="s">
        <v>11</v>
      </c>
      <c r="F425" s="8" t="s">
        <v>46</v>
      </c>
      <c r="G425" s="8" t="s">
        <v>39</v>
      </c>
      <c r="H425" s="8" t="s">
        <v>90</v>
      </c>
      <c r="I425" s="8" t="s">
        <v>9</v>
      </c>
      <c r="J425" s="9">
        <f>J426</f>
        <v>15921</v>
      </c>
    </row>
    <row r="426" spans="1:10" x14ac:dyDescent="0.2">
      <c r="A426" s="6" t="s">
        <v>265</v>
      </c>
      <c r="B426" s="22">
        <v>854</v>
      </c>
      <c r="C426" s="8" t="s">
        <v>17</v>
      </c>
      <c r="D426" s="8" t="s">
        <v>13</v>
      </c>
      <c r="E426" s="8" t="s">
        <v>11</v>
      </c>
      <c r="F426" s="8" t="s">
        <v>63</v>
      </c>
      <c r="G426" s="8" t="s">
        <v>39</v>
      </c>
      <c r="H426" s="8" t="s">
        <v>90</v>
      </c>
      <c r="I426" s="8"/>
      <c r="J426" s="9">
        <f>J427+J432</f>
        <v>15921</v>
      </c>
    </row>
    <row r="427" spans="1:10" ht="45" x14ac:dyDescent="0.2">
      <c r="A427" s="6" t="s">
        <v>331</v>
      </c>
      <c r="B427" s="22">
        <v>854</v>
      </c>
      <c r="C427" s="8" t="s">
        <v>17</v>
      </c>
      <c r="D427" s="8" t="s">
        <v>13</v>
      </c>
      <c r="E427" s="8" t="s">
        <v>11</v>
      </c>
      <c r="F427" s="8" t="s">
        <v>63</v>
      </c>
      <c r="G427" s="8" t="s">
        <v>12</v>
      </c>
      <c r="H427" s="8" t="s">
        <v>90</v>
      </c>
      <c r="I427" s="8"/>
      <c r="J427" s="9">
        <f t="shared" ref="J427" si="33">J428</f>
        <v>7748.2</v>
      </c>
    </row>
    <row r="428" spans="1:10" ht="285" x14ac:dyDescent="0.2">
      <c r="A428" s="6" t="s">
        <v>320</v>
      </c>
      <c r="B428" s="22">
        <v>854</v>
      </c>
      <c r="C428" s="8" t="s">
        <v>17</v>
      </c>
      <c r="D428" s="8" t="s">
        <v>13</v>
      </c>
      <c r="E428" s="8" t="s">
        <v>11</v>
      </c>
      <c r="F428" s="8" t="s">
        <v>63</v>
      </c>
      <c r="G428" s="8" t="s">
        <v>12</v>
      </c>
      <c r="H428" s="8" t="s">
        <v>112</v>
      </c>
      <c r="I428" s="8"/>
      <c r="J428" s="9">
        <f t="shared" ref="J428" si="34">J429+J430+J431</f>
        <v>7748.2</v>
      </c>
    </row>
    <row r="429" spans="1:10" ht="90" x14ac:dyDescent="0.2">
      <c r="A429" s="41" t="s">
        <v>155</v>
      </c>
      <c r="B429" s="22">
        <v>854</v>
      </c>
      <c r="C429" s="8" t="s">
        <v>17</v>
      </c>
      <c r="D429" s="8" t="s">
        <v>13</v>
      </c>
      <c r="E429" s="8" t="s">
        <v>11</v>
      </c>
      <c r="F429" s="8" t="s">
        <v>63</v>
      </c>
      <c r="G429" s="8" t="s">
        <v>12</v>
      </c>
      <c r="H429" s="8" t="s">
        <v>112</v>
      </c>
      <c r="I429" s="8" t="s">
        <v>158</v>
      </c>
      <c r="J429" s="9">
        <v>6626</v>
      </c>
    </row>
    <row r="430" spans="1:10" ht="30" x14ac:dyDescent="0.2">
      <c r="A430" s="40" t="s">
        <v>215</v>
      </c>
      <c r="B430" s="22">
        <v>854</v>
      </c>
      <c r="C430" s="8" t="s">
        <v>17</v>
      </c>
      <c r="D430" s="8" t="s">
        <v>13</v>
      </c>
      <c r="E430" s="8" t="s">
        <v>11</v>
      </c>
      <c r="F430" s="8" t="s">
        <v>63</v>
      </c>
      <c r="G430" s="8" t="s">
        <v>12</v>
      </c>
      <c r="H430" s="8" t="s">
        <v>112</v>
      </c>
      <c r="I430" s="8" t="s">
        <v>152</v>
      </c>
      <c r="J430" s="9">
        <v>422.2</v>
      </c>
    </row>
    <row r="431" spans="1:10" ht="45" x14ac:dyDescent="0.2">
      <c r="A431" s="40" t="s">
        <v>219</v>
      </c>
      <c r="B431" s="22">
        <v>854</v>
      </c>
      <c r="C431" s="8" t="s">
        <v>17</v>
      </c>
      <c r="D431" s="8" t="s">
        <v>13</v>
      </c>
      <c r="E431" s="8" t="s">
        <v>11</v>
      </c>
      <c r="F431" s="8" t="s">
        <v>63</v>
      </c>
      <c r="G431" s="8" t="s">
        <v>12</v>
      </c>
      <c r="H431" s="8" t="s">
        <v>112</v>
      </c>
      <c r="I431" s="8" t="s">
        <v>145</v>
      </c>
      <c r="J431" s="9">
        <v>700</v>
      </c>
    </row>
    <row r="432" spans="1:10" ht="45" x14ac:dyDescent="0.2">
      <c r="A432" s="6" t="s">
        <v>332</v>
      </c>
      <c r="B432" s="22">
        <v>854</v>
      </c>
      <c r="C432" s="8" t="s">
        <v>17</v>
      </c>
      <c r="D432" s="8" t="s">
        <v>13</v>
      </c>
      <c r="E432" s="8" t="s">
        <v>11</v>
      </c>
      <c r="F432" s="8" t="s">
        <v>63</v>
      </c>
      <c r="G432" s="8" t="s">
        <v>13</v>
      </c>
      <c r="H432" s="8" t="s">
        <v>90</v>
      </c>
      <c r="I432" s="8" t="s">
        <v>9</v>
      </c>
      <c r="J432" s="9">
        <f>J433+J437</f>
        <v>8172.8</v>
      </c>
    </row>
    <row r="433" spans="1:10" ht="30" x14ac:dyDescent="0.2">
      <c r="A433" s="6" t="s">
        <v>113</v>
      </c>
      <c r="B433" s="22">
        <v>854</v>
      </c>
      <c r="C433" s="8" t="s">
        <v>17</v>
      </c>
      <c r="D433" s="8" t="s">
        <v>13</v>
      </c>
      <c r="E433" s="8" t="s">
        <v>11</v>
      </c>
      <c r="F433" s="8" t="s">
        <v>63</v>
      </c>
      <c r="G433" s="8" t="s">
        <v>13</v>
      </c>
      <c r="H433" s="8" t="s">
        <v>106</v>
      </c>
      <c r="I433" s="8"/>
      <c r="J433" s="9">
        <f>J434+J435+J436</f>
        <v>7300</v>
      </c>
    </row>
    <row r="434" spans="1:10" ht="90" x14ac:dyDescent="0.2">
      <c r="A434" s="41" t="s">
        <v>155</v>
      </c>
      <c r="B434" s="22">
        <v>854</v>
      </c>
      <c r="C434" s="8" t="s">
        <v>17</v>
      </c>
      <c r="D434" s="8" t="s">
        <v>13</v>
      </c>
      <c r="E434" s="8" t="s">
        <v>11</v>
      </c>
      <c r="F434" s="8" t="s">
        <v>63</v>
      </c>
      <c r="G434" s="8" t="s">
        <v>13</v>
      </c>
      <c r="H434" s="8" t="s">
        <v>106</v>
      </c>
      <c r="I434" s="8" t="s">
        <v>158</v>
      </c>
      <c r="J434" s="9">
        <v>2100</v>
      </c>
    </row>
    <row r="435" spans="1:10" ht="30" x14ac:dyDescent="0.2">
      <c r="A435" s="40" t="s">
        <v>215</v>
      </c>
      <c r="B435" s="22">
        <v>854</v>
      </c>
      <c r="C435" s="8" t="s">
        <v>17</v>
      </c>
      <c r="D435" s="8" t="s">
        <v>13</v>
      </c>
      <c r="E435" s="8" t="s">
        <v>11</v>
      </c>
      <c r="F435" s="8" t="s">
        <v>63</v>
      </c>
      <c r="G435" s="8" t="s">
        <v>13</v>
      </c>
      <c r="H435" s="8" t="s">
        <v>106</v>
      </c>
      <c r="I435" s="8" t="s">
        <v>152</v>
      </c>
      <c r="J435" s="9">
        <v>100</v>
      </c>
    </row>
    <row r="436" spans="1:10" ht="45" x14ac:dyDescent="0.2">
      <c r="A436" s="40" t="s">
        <v>219</v>
      </c>
      <c r="B436" s="22">
        <v>854</v>
      </c>
      <c r="C436" s="8" t="s">
        <v>17</v>
      </c>
      <c r="D436" s="8" t="s">
        <v>13</v>
      </c>
      <c r="E436" s="8" t="s">
        <v>11</v>
      </c>
      <c r="F436" s="8" t="s">
        <v>63</v>
      </c>
      <c r="G436" s="8" t="s">
        <v>13</v>
      </c>
      <c r="H436" s="8" t="s">
        <v>106</v>
      </c>
      <c r="I436" s="8" t="s">
        <v>145</v>
      </c>
      <c r="J436" s="9">
        <v>5100</v>
      </c>
    </row>
    <row r="437" spans="1:10" ht="90" x14ac:dyDescent="0.2">
      <c r="A437" s="6" t="s">
        <v>319</v>
      </c>
      <c r="B437" s="22">
        <v>854</v>
      </c>
      <c r="C437" s="8" t="s">
        <v>17</v>
      </c>
      <c r="D437" s="8" t="s">
        <v>13</v>
      </c>
      <c r="E437" s="8" t="s">
        <v>11</v>
      </c>
      <c r="F437" s="8" t="s">
        <v>63</v>
      </c>
      <c r="G437" s="8" t="s">
        <v>13</v>
      </c>
      <c r="H437" s="8" t="s">
        <v>110</v>
      </c>
      <c r="I437" s="8"/>
      <c r="J437" s="9">
        <f>J438+J439+J440</f>
        <v>872.8</v>
      </c>
    </row>
    <row r="438" spans="1:10" ht="90" x14ac:dyDescent="0.2">
      <c r="A438" s="41" t="s">
        <v>155</v>
      </c>
      <c r="B438" s="22">
        <v>854</v>
      </c>
      <c r="C438" s="8" t="s">
        <v>17</v>
      </c>
      <c r="D438" s="8" t="s">
        <v>13</v>
      </c>
      <c r="E438" s="8" t="s">
        <v>11</v>
      </c>
      <c r="F438" s="8" t="s">
        <v>63</v>
      </c>
      <c r="G438" s="8" t="s">
        <v>13</v>
      </c>
      <c r="H438" s="8" t="s">
        <v>110</v>
      </c>
      <c r="I438" s="8" t="s">
        <v>158</v>
      </c>
      <c r="J438" s="9">
        <v>156</v>
      </c>
    </row>
    <row r="439" spans="1:10" ht="30" x14ac:dyDescent="0.2">
      <c r="A439" s="40" t="s">
        <v>218</v>
      </c>
      <c r="B439" s="22">
        <v>854</v>
      </c>
      <c r="C439" s="8" t="s">
        <v>17</v>
      </c>
      <c r="D439" s="8" t="s">
        <v>13</v>
      </c>
      <c r="E439" s="8" t="s">
        <v>11</v>
      </c>
      <c r="F439" s="8" t="s">
        <v>63</v>
      </c>
      <c r="G439" s="8" t="s">
        <v>13</v>
      </c>
      <c r="H439" s="8" t="s">
        <v>110</v>
      </c>
      <c r="I439" s="8" t="s">
        <v>153</v>
      </c>
      <c r="J439" s="9">
        <v>61</v>
      </c>
    </row>
    <row r="440" spans="1:10" ht="45" x14ac:dyDescent="0.2">
      <c r="A440" s="40" t="s">
        <v>219</v>
      </c>
      <c r="B440" s="22">
        <v>854</v>
      </c>
      <c r="C440" s="8" t="s">
        <v>17</v>
      </c>
      <c r="D440" s="8" t="s">
        <v>13</v>
      </c>
      <c r="E440" s="8" t="s">
        <v>11</v>
      </c>
      <c r="F440" s="8" t="s">
        <v>63</v>
      </c>
      <c r="G440" s="8" t="s">
        <v>13</v>
      </c>
      <c r="H440" s="8" t="s">
        <v>110</v>
      </c>
      <c r="I440" s="8" t="s">
        <v>145</v>
      </c>
      <c r="J440" s="9">
        <v>655.8</v>
      </c>
    </row>
    <row r="441" spans="1:10" ht="45" x14ac:dyDescent="0.2">
      <c r="A441" s="40" t="s">
        <v>189</v>
      </c>
      <c r="B441" s="22">
        <v>854</v>
      </c>
      <c r="C441" s="8" t="s">
        <v>17</v>
      </c>
      <c r="D441" s="8" t="s">
        <v>13</v>
      </c>
      <c r="E441" s="8" t="s">
        <v>12</v>
      </c>
      <c r="F441" s="8" t="s">
        <v>46</v>
      </c>
      <c r="G441" s="8" t="s">
        <v>39</v>
      </c>
      <c r="H441" s="8" t="s">
        <v>90</v>
      </c>
      <c r="I441" s="8"/>
      <c r="J441" s="9">
        <f>J442</f>
        <v>7500</v>
      </c>
    </row>
    <row r="442" spans="1:10" x14ac:dyDescent="0.2">
      <c r="A442" s="40" t="s">
        <v>265</v>
      </c>
      <c r="B442" s="22">
        <v>854</v>
      </c>
      <c r="C442" s="8" t="s">
        <v>17</v>
      </c>
      <c r="D442" s="8" t="s">
        <v>13</v>
      </c>
      <c r="E442" s="8" t="s">
        <v>12</v>
      </c>
      <c r="F442" s="8" t="s">
        <v>63</v>
      </c>
      <c r="G442" s="8" t="s">
        <v>39</v>
      </c>
      <c r="H442" s="8" t="s">
        <v>90</v>
      </c>
      <c r="I442" s="8"/>
      <c r="J442" s="9">
        <f>J443</f>
        <v>7500</v>
      </c>
    </row>
    <row r="443" spans="1:10" ht="30" x14ac:dyDescent="0.2">
      <c r="A443" s="52" t="s">
        <v>372</v>
      </c>
      <c r="B443" s="22">
        <v>854</v>
      </c>
      <c r="C443" s="8" t="s">
        <v>17</v>
      </c>
      <c r="D443" s="8" t="s">
        <v>13</v>
      </c>
      <c r="E443" s="8" t="s">
        <v>12</v>
      </c>
      <c r="F443" s="8" t="s">
        <v>63</v>
      </c>
      <c r="G443" s="8" t="s">
        <v>14</v>
      </c>
      <c r="H443" s="8" t="s">
        <v>90</v>
      </c>
      <c r="I443" s="8"/>
      <c r="J443" s="9">
        <f>J444+J446</f>
        <v>7500</v>
      </c>
    </row>
    <row r="444" spans="1:10" ht="30" x14ac:dyDescent="0.2">
      <c r="A444" s="6" t="s">
        <v>113</v>
      </c>
      <c r="B444" s="22">
        <v>854</v>
      </c>
      <c r="C444" s="8" t="s">
        <v>17</v>
      </c>
      <c r="D444" s="8" t="s">
        <v>13</v>
      </c>
      <c r="E444" s="8" t="s">
        <v>12</v>
      </c>
      <c r="F444" s="8" t="s">
        <v>63</v>
      </c>
      <c r="G444" s="8" t="s">
        <v>14</v>
      </c>
      <c r="H444" s="8" t="s">
        <v>106</v>
      </c>
      <c r="I444" s="8"/>
      <c r="J444" s="9">
        <f t="shared" ref="J444" si="35">J445</f>
        <v>6800</v>
      </c>
    </row>
    <row r="445" spans="1:10" ht="45" x14ac:dyDescent="0.2">
      <c r="A445" s="40" t="s">
        <v>219</v>
      </c>
      <c r="B445" s="22">
        <v>854</v>
      </c>
      <c r="C445" s="8" t="s">
        <v>17</v>
      </c>
      <c r="D445" s="8" t="s">
        <v>13</v>
      </c>
      <c r="E445" s="8" t="s">
        <v>12</v>
      </c>
      <c r="F445" s="8" t="s">
        <v>63</v>
      </c>
      <c r="G445" s="8" t="s">
        <v>14</v>
      </c>
      <c r="H445" s="8" t="s">
        <v>106</v>
      </c>
      <c r="I445" s="8" t="s">
        <v>145</v>
      </c>
      <c r="J445" s="9">
        <v>6800</v>
      </c>
    </row>
    <row r="446" spans="1:10" ht="72" customHeight="1" x14ac:dyDescent="0.2">
      <c r="A446" s="6" t="s">
        <v>319</v>
      </c>
      <c r="B446" s="22">
        <v>854</v>
      </c>
      <c r="C446" s="8" t="s">
        <v>17</v>
      </c>
      <c r="D446" s="8" t="s">
        <v>13</v>
      </c>
      <c r="E446" s="8" t="s">
        <v>12</v>
      </c>
      <c r="F446" s="8" t="s">
        <v>63</v>
      </c>
      <c r="G446" s="8" t="s">
        <v>14</v>
      </c>
      <c r="H446" s="8" t="s">
        <v>110</v>
      </c>
      <c r="I446" s="8"/>
      <c r="J446" s="9">
        <f>J447</f>
        <v>700</v>
      </c>
    </row>
    <row r="447" spans="1:10" ht="45" x14ac:dyDescent="0.2">
      <c r="A447" s="40" t="s">
        <v>219</v>
      </c>
      <c r="B447" s="22">
        <v>854</v>
      </c>
      <c r="C447" s="8" t="s">
        <v>17</v>
      </c>
      <c r="D447" s="8" t="s">
        <v>13</v>
      </c>
      <c r="E447" s="8" t="s">
        <v>12</v>
      </c>
      <c r="F447" s="8" t="s">
        <v>63</v>
      </c>
      <c r="G447" s="8" t="s">
        <v>14</v>
      </c>
      <c r="H447" s="8" t="s">
        <v>110</v>
      </c>
      <c r="I447" s="8" t="s">
        <v>145</v>
      </c>
      <c r="J447" s="9">
        <v>700</v>
      </c>
    </row>
    <row r="448" spans="1:10" ht="75" x14ac:dyDescent="0.2">
      <c r="A448" s="6" t="s">
        <v>86</v>
      </c>
      <c r="B448" s="22">
        <v>854</v>
      </c>
      <c r="C448" s="8" t="s">
        <v>17</v>
      </c>
      <c r="D448" s="8" t="s">
        <v>13</v>
      </c>
      <c r="E448" s="8" t="s">
        <v>13</v>
      </c>
      <c r="F448" s="8" t="s">
        <v>46</v>
      </c>
      <c r="G448" s="8" t="s">
        <v>39</v>
      </c>
      <c r="H448" s="8" t="s">
        <v>90</v>
      </c>
      <c r="I448" s="8"/>
      <c r="J448" s="9">
        <f>J451</f>
        <v>50</v>
      </c>
    </row>
    <row r="449" spans="1:10" x14ac:dyDescent="0.2">
      <c r="A449" s="6" t="s">
        <v>265</v>
      </c>
      <c r="B449" s="22">
        <v>854</v>
      </c>
      <c r="C449" s="8" t="s">
        <v>17</v>
      </c>
      <c r="D449" s="8" t="s">
        <v>13</v>
      </c>
      <c r="E449" s="8" t="s">
        <v>13</v>
      </c>
      <c r="F449" s="8" t="s">
        <v>63</v>
      </c>
      <c r="G449" s="8" t="s">
        <v>39</v>
      </c>
      <c r="H449" s="8" t="s">
        <v>90</v>
      </c>
      <c r="I449" s="8"/>
      <c r="J449" s="9">
        <f>J450</f>
        <v>50</v>
      </c>
    </row>
    <row r="450" spans="1:10" ht="75" x14ac:dyDescent="0.2">
      <c r="A450" s="6" t="s">
        <v>403</v>
      </c>
      <c r="B450" s="22">
        <v>854</v>
      </c>
      <c r="C450" s="8" t="s">
        <v>17</v>
      </c>
      <c r="D450" s="8" t="s">
        <v>13</v>
      </c>
      <c r="E450" s="8" t="s">
        <v>13</v>
      </c>
      <c r="F450" s="8" t="s">
        <v>63</v>
      </c>
      <c r="G450" s="8" t="s">
        <v>12</v>
      </c>
      <c r="H450" s="8" t="s">
        <v>90</v>
      </c>
      <c r="I450" s="8"/>
      <c r="J450" s="9">
        <f>J451</f>
        <v>50</v>
      </c>
    </row>
    <row r="451" spans="1:10" ht="60" x14ac:dyDescent="0.2">
      <c r="A451" s="6" t="s">
        <v>234</v>
      </c>
      <c r="B451" s="22">
        <v>854</v>
      </c>
      <c r="C451" s="8" t="s">
        <v>17</v>
      </c>
      <c r="D451" s="8" t="s">
        <v>13</v>
      </c>
      <c r="E451" s="8" t="s">
        <v>13</v>
      </c>
      <c r="F451" s="8" t="s">
        <v>63</v>
      </c>
      <c r="G451" s="8" t="s">
        <v>12</v>
      </c>
      <c r="H451" s="8" t="s">
        <v>111</v>
      </c>
      <c r="I451" s="8"/>
      <c r="J451" s="9">
        <f t="shared" ref="J451" si="36">J452</f>
        <v>50</v>
      </c>
    </row>
    <row r="452" spans="1:10" ht="30" x14ac:dyDescent="0.2">
      <c r="A452" s="41" t="s">
        <v>215</v>
      </c>
      <c r="B452" s="22">
        <v>854</v>
      </c>
      <c r="C452" s="8" t="s">
        <v>17</v>
      </c>
      <c r="D452" s="8" t="s">
        <v>13</v>
      </c>
      <c r="E452" s="8" t="s">
        <v>13</v>
      </c>
      <c r="F452" s="8" t="s">
        <v>63</v>
      </c>
      <c r="G452" s="8" t="s">
        <v>12</v>
      </c>
      <c r="H452" s="8" t="s">
        <v>111</v>
      </c>
      <c r="I452" s="8" t="s">
        <v>152</v>
      </c>
      <c r="J452" s="9">
        <v>50</v>
      </c>
    </row>
    <row r="453" spans="1:10" ht="31.5" x14ac:dyDescent="0.2">
      <c r="A453" s="37" t="s">
        <v>87</v>
      </c>
      <c r="B453" s="21">
        <v>854</v>
      </c>
      <c r="C453" s="3" t="s">
        <v>17</v>
      </c>
      <c r="D453" s="3" t="s">
        <v>17</v>
      </c>
      <c r="E453" s="3"/>
      <c r="F453" s="3"/>
      <c r="G453" s="3"/>
      <c r="H453" s="3"/>
      <c r="I453" s="3"/>
      <c r="J453" s="4">
        <f>J454</f>
        <v>20</v>
      </c>
    </row>
    <row r="454" spans="1:10" ht="45" x14ac:dyDescent="0.2">
      <c r="A454" s="6" t="s">
        <v>74</v>
      </c>
      <c r="B454" s="22">
        <v>854</v>
      </c>
      <c r="C454" s="8" t="s">
        <v>17</v>
      </c>
      <c r="D454" s="8" t="s">
        <v>17</v>
      </c>
      <c r="E454" s="8" t="s">
        <v>11</v>
      </c>
      <c r="F454" s="8" t="s">
        <v>46</v>
      </c>
      <c r="G454" s="8" t="s">
        <v>39</v>
      </c>
      <c r="H454" s="8" t="s">
        <v>90</v>
      </c>
      <c r="I454" s="8"/>
      <c r="J454" s="9">
        <f>J455</f>
        <v>20</v>
      </c>
    </row>
    <row r="455" spans="1:10" x14ac:dyDescent="0.2">
      <c r="A455" s="6" t="s">
        <v>265</v>
      </c>
      <c r="B455" s="22">
        <v>854</v>
      </c>
      <c r="C455" s="8" t="s">
        <v>17</v>
      </c>
      <c r="D455" s="8" t="s">
        <v>17</v>
      </c>
      <c r="E455" s="8" t="s">
        <v>11</v>
      </c>
      <c r="F455" s="8" t="s">
        <v>63</v>
      </c>
      <c r="G455" s="8" t="s">
        <v>39</v>
      </c>
      <c r="H455" s="8" t="s">
        <v>90</v>
      </c>
      <c r="I455" s="8"/>
      <c r="J455" s="9">
        <f>J456</f>
        <v>20</v>
      </c>
    </row>
    <row r="456" spans="1:10" ht="60" x14ac:dyDescent="0.2">
      <c r="A456" s="6" t="s">
        <v>334</v>
      </c>
      <c r="B456" s="22">
        <v>854</v>
      </c>
      <c r="C456" s="8" t="s">
        <v>17</v>
      </c>
      <c r="D456" s="8" t="s">
        <v>17</v>
      </c>
      <c r="E456" s="8" t="s">
        <v>11</v>
      </c>
      <c r="F456" s="8" t="s">
        <v>63</v>
      </c>
      <c r="G456" s="8" t="s">
        <v>15</v>
      </c>
      <c r="H456" s="8" t="s">
        <v>90</v>
      </c>
      <c r="I456" s="8"/>
      <c r="J456" s="9">
        <f>J457</f>
        <v>20</v>
      </c>
    </row>
    <row r="457" spans="1:10" ht="30" x14ac:dyDescent="0.2">
      <c r="A457" s="6" t="s">
        <v>235</v>
      </c>
      <c r="B457" s="22">
        <v>854</v>
      </c>
      <c r="C457" s="8" t="s">
        <v>17</v>
      </c>
      <c r="D457" s="8" t="s">
        <v>17</v>
      </c>
      <c r="E457" s="8" t="s">
        <v>11</v>
      </c>
      <c r="F457" s="8" t="s">
        <v>63</v>
      </c>
      <c r="G457" s="8" t="s">
        <v>15</v>
      </c>
      <c r="H457" s="8" t="s">
        <v>122</v>
      </c>
      <c r="I457" s="8"/>
      <c r="J457" s="9">
        <f>J458</f>
        <v>20</v>
      </c>
    </row>
    <row r="458" spans="1:10" ht="30" x14ac:dyDescent="0.2">
      <c r="A458" s="41" t="s">
        <v>215</v>
      </c>
      <c r="B458" s="22">
        <v>854</v>
      </c>
      <c r="C458" s="8" t="s">
        <v>17</v>
      </c>
      <c r="D458" s="8" t="s">
        <v>17</v>
      </c>
      <c r="E458" s="8" t="s">
        <v>11</v>
      </c>
      <c r="F458" s="8" t="s">
        <v>63</v>
      </c>
      <c r="G458" s="8" t="s">
        <v>15</v>
      </c>
      <c r="H458" s="8" t="s">
        <v>122</v>
      </c>
      <c r="I458" s="8" t="s">
        <v>152</v>
      </c>
      <c r="J458" s="9">
        <v>20</v>
      </c>
    </row>
    <row r="459" spans="1:10" ht="15.75" x14ac:dyDescent="0.2">
      <c r="A459" s="13" t="s">
        <v>27</v>
      </c>
      <c r="B459" s="21">
        <v>854</v>
      </c>
      <c r="C459" s="3" t="s">
        <v>17</v>
      </c>
      <c r="D459" s="3" t="s">
        <v>20</v>
      </c>
      <c r="E459" s="3"/>
      <c r="F459" s="3"/>
      <c r="G459" s="3"/>
      <c r="H459" s="3"/>
      <c r="I459" s="3"/>
      <c r="J459" s="4">
        <f>J460+J471+J476</f>
        <v>9451.5</v>
      </c>
    </row>
    <row r="460" spans="1:10" ht="45" x14ac:dyDescent="0.2">
      <c r="A460" s="6" t="s">
        <v>74</v>
      </c>
      <c r="B460" s="22">
        <v>854</v>
      </c>
      <c r="C460" s="8" t="s">
        <v>17</v>
      </c>
      <c r="D460" s="8" t="s">
        <v>20</v>
      </c>
      <c r="E460" s="8" t="s">
        <v>11</v>
      </c>
      <c r="F460" s="8" t="s">
        <v>46</v>
      </c>
      <c r="G460" s="8" t="s">
        <v>39</v>
      </c>
      <c r="H460" s="8" t="s">
        <v>90</v>
      </c>
      <c r="I460" s="8"/>
      <c r="J460" s="9">
        <f t="shared" ref="J460" si="37">J461</f>
        <v>9007.6</v>
      </c>
    </row>
    <row r="461" spans="1:10" x14ac:dyDescent="0.2">
      <c r="A461" s="6" t="s">
        <v>265</v>
      </c>
      <c r="B461" s="22">
        <v>854</v>
      </c>
      <c r="C461" s="8" t="s">
        <v>17</v>
      </c>
      <c r="D461" s="8" t="s">
        <v>20</v>
      </c>
      <c r="E461" s="8" t="s">
        <v>11</v>
      </c>
      <c r="F461" s="8" t="s">
        <v>63</v>
      </c>
      <c r="G461" s="8" t="s">
        <v>39</v>
      </c>
      <c r="H461" s="8" t="s">
        <v>90</v>
      </c>
      <c r="I461" s="8"/>
      <c r="J461" s="9">
        <f>J466+J468+J462</f>
        <v>9007.6</v>
      </c>
    </row>
    <row r="462" spans="1:10" ht="45" x14ac:dyDescent="0.2">
      <c r="A462" s="6" t="s">
        <v>333</v>
      </c>
      <c r="B462" s="22">
        <v>854</v>
      </c>
      <c r="C462" s="8" t="s">
        <v>17</v>
      </c>
      <c r="D462" s="8" t="s">
        <v>17</v>
      </c>
      <c r="E462" s="8" t="s">
        <v>11</v>
      </c>
      <c r="F462" s="8" t="s">
        <v>63</v>
      </c>
      <c r="G462" s="8" t="s">
        <v>14</v>
      </c>
      <c r="H462" s="8" t="s">
        <v>151</v>
      </c>
      <c r="I462" s="8"/>
      <c r="J462" s="9">
        <f>J463+J464</f>
        <v>2807.6</v>
      </c>
    </row>
    <row r="463" spans="1:10" ht="30" x14ac:dyDescent="0.2">
      <c r="A463" s="41" t="s">
        <v>215</v>
      </c>
      <c r="B463" s="22">
        <v>854</v>
      </c>
      <c r="C463" s="8" t="s">
        <v>17</v>
      </c>
      <c r="D463" s="8" t="s">
        <v>17</v>
      </c>
      <c r="E463" s="8" t="s">
        <v>11</v>
      </c>
      <c r="F463" s="22">
        <v>4</v>
      </c>
      <c r="G463" s="8" t="s">
        <v>14</v>
      </c>
      <c r="H463" s="8" t="s">
        <v>151</v>
      </c>
      <c r="I463" s="8" t="s">
        <v>152</v>
      </c>
      <c r="J463" s="9">
        <v>2122.6999999999998</v>
      </c>
    </row>
    <row r="464" spans="1:10" ht="45" x14ac:dyDescent="0.2">
      <c r="A464" s="40" t="s">
        <v>219</v>
      </c>
      <c r="B464" s="22">
        <v>854</v>
      </c>
      <c r="C464" s="8" t="s">
        <v>17</v>
      </c>
      <c r="D464" s="8" t="s">
        <v>17</v>
      </c>
      <c r="E464" s="8" t="s">
        <v>11</v>
      </c>
      <c r="F464" s="22">
        <v>4</v>
      </c>
      <c r="G464" s="8" t="s">
        <v>14</v>
      </c>
      <c r="H464" s="8" t="s">
        <v>151</v>
      </c>
      <c r="I464" s="8" t="s">
        <v>145</v>
      </c>
      <c r="J464" s="9">
        <v>684.9</v>
      </c>
    </row>
    <row r="465" spans="1:10" ht="45" x14ac:dyDescent="0.2">
      <c r="A465" s="6" t="s">
        <v>335</v>
      </c>
      <c r="B465" s="22">
        <v>854</v>
      </c>
      <c r="C465" s="8" t="s">
        <v>17</v>
      </c>
      <c r="D465" s="8" t="s">
        <v>20</v>
      </c>
      <c r="E465" s="8" t="s">
        <v>11</v>
      </c>
      <c r="F465" s="8" t="s">
        <v>63</v>
      </c>
      <c r="G465" s="8" t="s">
        <v>16</v>
      </c>
      <c r="H465" s="8" t="s">
        <v>90</v>
      </c>
      <c r="I465" s="8"/>
      <c r="J465" s="9">
        <f>J466+J468</f>
        <v>6200</v>
      </c>
    </row>
    <row r="466" spans="1:10" ht="45" x14ac:dyDescent="0.2">
      <c r="A466" s="6" t="s">
        <v>210</v>
      </c>
      <c r="B466" s="22">
        <v>854</v>
      </c>
      <c r="C466" s="8" t="s">
        <v>17</v>
      </c>
      <c r="D466" s="8" t="s">
        <v>20</v>
      </c>
      <c r="E466" s="8" t="s">
        <v>11</v>
      </c>
      <c r="F466" s="8" t="s">
        <v>63</v>
      </c>
      <c r="G466" s="8" t="s">
        <v>16</v>
      </c>
      <c r="H466" s="8" t="s">
        <v>91</v>
      </c>
      <c r="I466" s="8"/>
      <c r="J466" s="9">
        <f t="shared" ref="J466" si="38">J467</f>
        <v>6118</v>
      </c>
    </row>
    <row r="467" spans="1:10" ht="90" x14ac:dyDescent="0.2">
      <c r="A467" s="41" t="s">
        <v>155</v>
      </c>
      <c r="B467" s="22">
        <v>854</v>
      </c>
      <c r="C467" s="8" t="s">
        <v>17</v>
      </c>
      <c r="D467" s="8" t="s">
        <v>20</v>
      </c>
      <c r="E467" s="8" t="s">
        <v>11</v>
      </c>
      <c r="F467" s="8" t="s">
        <v>63</v>
      </c>
      <c r="G467" s="8" t="s">
        <v>16</v>
      </c>
      <c r="H467" s="8" t="s">
        <v>91</v>
      </c>
      <c r="I467" s="8" t="s">
        <v>158</v>
      </c>
      <c r="J467" s="9">
        <v>6118</v>
      </c>
    </row>
    <row r="468" spans="1:10" ht="30" x14ac:dyDescent="0.2">
      <c r="A468" s="6" t="s">
        <v>220</v>
      </c>
      <c r="B468" s="22">
        <v>854</v>
      </c>
      <c r="C468" s="8" t="s">
        <v>17</v>
      </c>
      <c r="D468" s="8" t="s">
        <v>20</v>
      </c>
      <c r="E468" s="8" t="s">
        <v>11</v>
      </c>
      <c r="F468" s="8" t="s">
        <v>63</v>
      </c>
      <c r="G468" s="8" t="s">
        <v>16</v>
      </c>
      <c r="H468" s="8" t="s">
        <v>92</v>
      </c>
      <c r="I468" s="8"/>
      <c r="J468" s="9">
        <f>SUM(J469:J470)</f>
        <v>82</v>
      </c>
    </row>
    <row r="469" spans="1:10" ht="30" x14ac:dyDescent="0.2">
      <c r="A469" s="40" t="s">
        <v>215</v>
      </c>
      <c r="B469" s="22">
        <v>854</v>
      </c>
      <c r="C469" s="8" t="s">
        <v>17</v>
      </c>
      <c r="D469" s="8" t="s">
        <v>20</v>
      </c>
      <c r="E469" s="8" t="s">
        <v>11</v>
      </c>
      <c r="F469" s="8" t="s">
        <v>63</v>
      </c>
      <c r="G469" s="8" t="s">
        <v>16</v>
      </c>
      <c r="H469" s="8" t="s">
        <v>92</v>
      </c>
      <c r="I469" s="8" t="s">
        <v>152</v>
      </c>
      <c r="J469" s="9">
        <v>77</v>
      </c>
    </row>
    <row r="470" spans="1:10" x14ac:dyDescent="0.2">
      <c r="A470" s="40" t="s">
        <v>216</v>
      </c>
      <c r="B470" s="22">
        <v>854</v>
      </c>
      <c r="C470" s="8" t="s">
        <v>17</v>
      </c>
      <c r="D470" s="8" t="s">
        <v>20</v>
      </c>
      <c r="E470" s="8" t="s">
        <v>11</v>
      </c>
      <c r="F470" s="8" t="s">
        <v>63</v>
      </c>
      <c r="G470" s="8" t="s">
        <v>16</v>
      </c>
      <c r="H470" s="8" t="s">
        <v>92</v>
      </c>
      <c r="I470" s="8" t="s">
        <v>159</v>
      </c>
      <c r="J470" s="9">
        <v>5</v>
      </c>
    </row>
    <row r="471" spans="1:10" ht="45" x14ac:dyDescent="0.2">
      <c r="A471" s="6" t="s">
        <v>67</v>
      </c>
      <c r="B471" s="22">
        <v>854</v>
      </c>
      <c r="C471" s="8" t="s">
        <v>17</v>
      </c>
      <c r="D471" s="8" t="s">
        <v>20</v>
      </c>
      <c r="E471" s="8" t="s">
        <v>61</v>
      </c>
      <c r="F471" s="8" t="s">
        <v>46</v>
      </c>
      <c r="G471" s="8" t="s">
        <v>39</v>
      </c>
      <c r="H471" s="8" t="s">
        <v>90</v>
      </c>
      <c r="I471" s="8"/>
      <c r="J471" s="9">
        <f t="shared" ref="J471" si="39">J474</f>
        <v>440</v>
      </c>
    </row>
    <row r="472" spans="1:10" x14ac:dyDescent="0.2">
      <c r="A472" s="6" t="s">
        <v>265</v>
      </c>
      <c r="B472" s="22">
        <v>854</v>
      </c>
      <c r="C472" s="8" t="s">
        <v>17</v>
      </c>
      <c r="D472" s="8" t="s">
        <v>20</v>
      </c>
      <c r="E472" s="8" t="s">
        <v>61</v>
      </c>
      <c r="F472" s="8" t="s">
        <v>63</v>
      </c>
      <c r="G472" s="8" t="s">
        <v>39</v>
      </c>
      <c r="H472" s="8" t="s">
        <v>90</v>
      </c>
      <c r="I472" s="8"/>
      <c r="J472" s="9">
        <f>J474</f>
        <v>440</v>
      </c>
    </row>
    <row r="473" spans="1:10" ht="45" x14ac:dyDescent="0.2">
      <c r="A473" s="6" t="s">
        <v>401</v>
      </c>
      <c r="B473" s="22">
        <v>854</v>
      </c>
      <c r="C473" s="8" t="s">
        <v>17</v>
      </c>
      <c r="D473" s="8" t="s">
        <v>20</v>
      </c>
      <c r="E473" s="8" t="s">
        <v>61</v>
      </c>
      <c r="F473" s="8" t="s">
        <v>63</v>
      </c>
      <c r="G473" s="8" t="s">
        <v>11</v>
      </c>
      <c r="H473" s="8" t="s">
        <v>90</v>
      </c>
      <c r="I473" s="8"/>
      <c r="J473" s="9">
        <f>J474</f>
        <v>440</v>
      </c>
    </row>
    <row r="474" spans="1:10" ht="30" x14ac:dyDescent="0.2">
      <c r="A474" s="6" t="s">
        <v>267</v>
      </c>
      <c r="B474" s="22">
        <v>854</v>
      </c>
      <c r="C474" s="8" t="s">
        <v>17</v>
      </c>
      <c r="D474" s="8" t="s">
        <v>20</v>
      </c>
      <c r="E474" s="8" t="s">
        <v>61</v>
      </c>
      <c r="F474" s="8" t="s">
        <v>63</v>
      </c>
      <c r="G474" s="8" t="s">
        <v>11</v>
      </c>
      <c r="H474" s="8" t="s">
        <v>93</v>
      </c>
      <c r="I474" s="8"/>
      <c r="J474" s="9">
        <f t="shared" ref="J474" si="40">J475</f>
        <v>440</v>
      </c>
    </row>
    <row r="475" spans="1:10" ht="30" x14ac:dyDescent="0.2">
      <c r="A475" s="41" t="s">
        <v>215</v>
      </c>
      <c r="B475" s="22">
        <v>854</v>
      </c>
      <c r="C475" s="8" t="s">
        <v>17</v>
      </c>
      <c r="D475" s="8" t="s">
        <v>20</v>
      </c>
      <c r="E475" s="8" t="s">
        <v>61</v>
      </c>
      <c r="F475" s="8" t="s">
        <v>63</v>
      </c>
      <c r="G475" s="8" t="s">
        <v>11</v>
      </c>
      <c r="H475" s="8" t="s">
        <v>93</v>
      </c>
      <c r="I475" s="8" t="s">
        <v>152</v>
      </c>
      <c r="J475" s="9">
        <v>440</v>
      </c>
    </row>
    <row r="476" spans="1:10" x14ac:dyDescent="0.2">
      <c r="A476" s="6" t="s">
        <v>58</v>
      </c>
      <c r="B476" s="22">
        <v>854</v>
      </c>
      <c r="C476" s="8" t="s">
        <v>17</v>
      </c>
      <c r="D476" s="8" t="s">
        <v>20</v>
      </c>
      <c r="E476" s="8" t="s">
        <v>55</v>
      </c>
      <c r="F476" s="8"/>
      <c r="G476" s="8"/>
      <c r="H476" s="8"/>
      <c r="I476" s="8"/>
      <c r="J476" s="9">
        <f>J477</f>
        <v>3.9</v>
      </c>
    </row>
    <row r="477" spans="1:10" ht="30" x14ac:dyDescent="0.2">
      <c r="A477" s="6" t="s">
        <v>89</v>
      </c>
      <c r="B477" s="22">
        <v>854</v>
      </c>
      <c r="C477" s="8" t="s">
        <v>17</v>
      </c>
      <c r="D477" s="8" t="s">
        <v>20</v>
      </c>
      <c r="E477" s="8" t="s">
        <v>55</v>
      </c>
      <c r="F477" s="8" t="s">
        <v>56</v>
      </c>
      <c r="G477" s="8" t="s">
        <v>39</v>
      </c>
      <c r="H477" s="8"/>
      <c r="I477" s="8"/>
      <c r="J477" s="9">
        <f>J478</f>
        <v>3.9</v>
      </c>
    </row>
    <row r="478" spans="1:10" ht="105" x14ac:dyDescent="0.2">
      <c r="A478" s="41" t="s">
        <v>399</v>
      </c>
      <c r="B478" s="22">
        <v>854</v>
      </c>
      <c r="C478" s="8" t="s">
        <v>17</v>
      </c>
      <c r="D478" s="8" t="s">
        <v>20</v>
      </c>
      <c r="E478" s="8" t="s">
        <v>55</v>
      </c>
      <c r="F478" s="8" t="s">
        <v>56</v>
      </c>
      <c r="G478" s="8" t="s">
        <v>39</v>
      </c>
      <c r="H478" s="8" t="s">
        <v>400</v>
      </c>
      <c r="I478" s="8"/>
      <c r="J478" s="9">
        <f>J479</f>
        <v>3.9</v>
      </c>
    </row>
    <row r="479" spans="1:10" ht="90" x14ac:dyDescent="0.2">
      <c r="A479" s="41" t="s">
        <v>155</v>
      </c>
      <c r="B479" s="22">
        <v>854</v>
      </c>
      <c r="C479" s="8" t="s">
        <v>17</v>
      </c>
      <c r="D479" s="8" t="s">
        <v>20</v>
      </c>
      <c r="E479" s="8" t="s">
        <v>55</v>
      </c>
      <c r="F479" s="8" t="s">
        <v>56</v>
      </c>
      <c r="G479" s="8" t="s">
        <v>39</v>
      </c>
      <c r="H479" s="8" t="s">
        <v>400</v>
      </c>
      <c r="I479" s="8" t="s">
        <v>158</v>
      </c>
      <c r="J479" s="9">
        <v>3.9</v>
      </c>
    </row>
    <row r="480" spans="1:10" ht="31.5" x14ac:dyDescent="0.2">
      <c r="A480" s="13" t="s">
        <v>28</v>
      </c>
      <c r="B480" s="21">
        <v>854</v>
      </c>
      <c r="C480" s="3" t="s">
        <v>23</v>
      </c>
      <c r="D480" s="3" t="s">
        <v>8</v>
      </c>
      <c r="E480" s="3"/>
      <c r="F480" s="3"/>
      <c r="G480" s="3"/>
      <c r="H480" s="3"/>
      <c r="I480" s="3" t="s">
        <v>9</v>
      </c>
      <c r="J480" s="4">
        <f t="shared" ref="J480" si="41">J481</f>
        <v>33193.200000000004</v>
      </c>
    </row>
    <row r="481" spans="1:10" s="15" customFormat="1" ht="15.75" x14ac:dyDescent="0.25">
      <c r="A481" s="13" t="s">
        <v>29</v>
      </c>
      <c r="B481" s="21">
        <v>854</v>
      </c>
      <c r="C481" s="3" t="s">
        <v>23</v>
      </c>
      <c r="D481" s="3" t="s">
        <v>11</v>
      </c>
      <c r="E481" s="3"/>
      <c r="F481" s="3"/>
      <c r="G481" s="3"/>
      <c r="H481" s="3"/>
      <c r="I481" s="3" t="s">
        <v>9</v>
      </c>
      <c r="J481" s="4">
        <f>J482</f>
        <v>33193.200000000004</v>
      </c>
    </row>
    <row r="482" spans="1:10" s="15" customFormat="1" ht="45" x14ac:dyDescent="0.25">
      <c r="A482" s="6" t="s">
        <v>76</v>
      </c>
      <c r="B482" s="22">
        <v>854</v>
      </c>
      <c r="C482" s="8" t="s">
        <v>23</v>
      </c>
      <c r="D482" s="8" t="s">
        <v>11</v>
      </c>
      <c r="E482" s="8" t="s">
        <v>12</v>
      </c>
      <c r="F482" s="8" t="s">
        <v>46</v>
      </c>
      <c r="G482" s="8" t="s">
        <v>39</v>
      </c>
      <c r="H482" s="8" t="s">
        <v>90</v>
      </c>
      <c r="I482" s="8"/>
      <c r="J482" s="9">
        <f>J493+J489+J483</f>
        <v>33193.200000000004</v>
      </c>
    </row>
    <row r="483" spans="1:10" s="15" customFormat="1" ht="30" x14ac:dyDescent="0.25">
      <c r="A483" s="6" t="s">
        <v>347</v>
      </c>
      <c r="B483" s="22">
        <v>854</v>
      </c>
      <c r="C483" s="8" t="s">
        <v>23</v>
      </c>
      <c r="D483" s="8" t="s">
        <v>11</v>
      </c>
      <c r="E483" s="8" t="s">
        <v>12</v>
      </c>
      <c r="F483" s="8" t="s">
        <v>49</v>
      </c>
      <c r="G483" s="8" t="s">
        <v>39</v>
      </c>
      <c r="H483" s="8" t="s">
        <v>90</v>
      </c>
      <c r="I483" s="8"/>
      <c r="J483" s="9">
        <f>J484</f>
        <v>156.30000000000001</v>
      </c>
    </row>
    <row r="484" spans="1:10" s="15" customFormat="1" ht="15.75" x14ac:dyDescent="0.25">
      <c r="A484" s="6" t="s">
        <v>373</v>
      </c>
      <c r="B484" s="22">
        <v>854</v>
      </c>
      <c r="C484" s="8" t="s">
        <v>23</v>
      </c>
      <c r="D484" s="8" t="s">
        <v>11</v>
      </c>
      <c r="E484" s="8" t="s">
        <v>12</v>
      </c>
      <c r="F484" s="8" t="s">
        <v>49</v>
      </c>
      <c r="G484" s="8" t="s">
        <v>376</v>
      </c>
      <c r="H484" s="8" t="s">
        <v>90</v>
      </c>
      <c r="I484" s="8"/>
      <c r="J484" s="9">
        <f>J485+J487</f>
        <v>156.30000000000001</v>
      </c>
    </row>
    <row r="485" spans="1:10" s="15" customFormat="1" ht="60" x14ac:dyDescent="0.25">
      <c r="A485" s="6" t="s">
        <v>374</v>
      </c>
      <c r="B485" s="22">
        <v>854</v>
      </c>
      <c r="C485" s="8" t="s">
        <v>23</v>
      </c>
      <c r="D485" s="8" t="s">
        <v>11</v>
      </c>
      <c r="E485" s="8" t="s">
        <v>12</v>
      </c>
      <c r="F485" s="8" t="s">
        <v>49</v>
      </c>
      <c r="G485" s="8" t="s">
        <v>376</v>
      </c>
      <c r="H485" s="8" t="s">
        <v>378</v>
      </c>
      <c r="I485" s="8"/>
      <c r="J485" s="9">
        <f>J486</f>
        <v>104.2</v>
      </c>
    </row>
    <row r="486" spans="1:10" s="15" customFormat="1" ht="45" x14ac:dyDescent="0.25">
      <c r="A486" s="40" t="s">
        <v>219</v>
      </c>
      <c r="B486" s="22">
        <v>854</v>
      </c>
      <c r="C486" s="8" t="s">
        <v>23</v>
      </c>
      <c r="D486" s="8" t="s">
        <v>11</v>
      </c>
      <c r="E486" s="8" t="s">
        <v>12</v>
      </c>
      <c r="F486" s="8" t="s">
        <v>49</v>
      </c>
      <c r="G486" s="8" t="s">
        <v>376</v>
      </c>
      <c r="H486" s="8" t="s">
        <v>378</v>
      </c>
      <c r="I486" s="8" t="s">
        <v>145</v>
      </c>
      <c r="J486" s="9">
        <v>104.2</v>
      </c>
    </row>
    <row r="487" spans="1:10" s="15" customFormat="1" ht="60" x14ac:dyDescent="0.25">
      <c r="A487" s="6" t="s">
        <v>375</v>
      </c>
      <c r="B487" s="22">
        <v>854</v>
      </c>
      <c r="C487" s="8" t="s">
        <v>23</v>
      </c>
      <c r="D487" s="8" t="s">
        <v>11</v>
      </c>
      <c r="E487" s="8" t="s">
        <v>12</v>
      </c>
      <c r="F487" s="8" t="s">
        <v>49</v>
      </c>
      <c r="G487" s="8" t="s">
        <v>376</v>
      </c>
      <c r="H487" s="8" t="s">
        <v>377</v>
      </c>
      <c r="I487" s="8"/>
      <c r="J487" s="9">
        <f>J488</f>
        <v>52.1</v>
      </c>
    </row>
    <row r="488" spans="1:10" s="15" customFormat="1" ht="45" x14ac:dyDescent="0.25">
      <c r="A488" s="40" t="s">
        <v>219</v>
      </c>
      <c r="B488" s="22">
        <v>854</v>
      </c>
      <c r="C488" s="8" t="s">
        <v>23</v>
      </c>
      <c r="D488" s="8" t="s">
        <v>11</v>
      </c>
      <c r="E488" s="8" t="s">
        <v>12</v>
      </c>
      <c r="F488" s="8" t="s">
        <v>49</v>
      </c>
      <c r="G488" s="8" t="s">
        <v>376</v>
      </c>
      <c r="H488" s="8" t="s">
        <v>377</v>
      </c>
      <c r="I488" s="8" t="s">
        <v>145</v>
      </c>
      <c r="J488" s="9">
        <v>52.1</v>
      </c>
    </row>
    <row r="489" spans="1:10" ht="30" x14ac:dyDescent="0.2">
      <c r="A489" s="6" t="s">
        <v>371</v>
      </c>
      <c r="B489" s="22">
        <v>854</v>
      </c>
      <c r="C489" s="8" t="s">
        <v>23</v>
      </c>
      <c r="D489" s="8" t="s">
        <v>11</v>
      </c>
      <c r="E489" s="8" t="s">
        <v>12</v>
      </c>
      <c r="F489" s="8" t="s">
        <v>51</v>
      </c>
      <c r="G489" s="8" t="s">
        <v>39</v>
      </c>
      <c r="H489" s="8" t="s">
        <v>90</v>
      </c>
      <c r="I489" s="8"/>
      <c r="J489" s="9">
        <f>J490</f>
        <v>1310.0999999999999</v>
      </c>
    </row>
    <row r="490" spans="1:10" ht="45" x14ac:dyDescent="0.2">
      <c r="A490" s="6" t="s">
        <v>411</v>
      </c>
      <c r="B490" s="22">
        <v>854</v>
      </c>
      <c r="C490" s="8" t="s">
        <v>23</v>
      </c>
      <c r="D490" s="8" t="s">
        <v>11</v>
      </c>
      <c r="E490" s="8" t="s">
        <v>12</v>
      </c>
      <c r="F490" s="8" t="s">
        <v>51</v>
      </c>
      <c r="G490" s="8" t="s">
        <v>11</v>
      </c>
      <c r="H490" s="8" t="s">
        <v>90</v>
      </c>
      <c r="I490" s="8"/>
      <c r="J490" s="9">
        <f>J491</f>
        <v>1310.0999999999999</v>
      </c>
    </row>
    <row r="491" spans="1:10" ht="90" x14ac:dyDescent="0.2">
      <c r="A491" s="6" t="s">
        <v>412</v>
      </c>
      <c r="B491" s="22">
        <v>854</v>
      </c>
      <c r="C491" s="8" t="s">
        <v>23</v>
      </c>
      <c r="D491" s="8" t="s">
        <v>11</v>
      </c>
      <c r="E491" s="8" t="s">
        <v>12</v>
      </c>
      <c r="F491" s="8" t="s">
        <v>51</v>
      </c>
      <c r="G491" s="8" t="s">
        <v>11</v>
      </c>
      <c r="H491" s="8" t="s">
        <v>413</v>
      </c>
      <c r="I491" s="8"/>
      <c r="J491" s="9">
        <f>J492</f>
        <v>1310.0999999999999</v>
      </c>
    </row>
    <row r="492" spans="1:10" ht="45" x14ac:dyDescent="0.2">
      <c r="A492" s="6" t="s">
        <v>219</v>
      </c>
      <c r="B492" s="22">
        <v>854</v>
      </c>
      <c r="C492" s="8" t="s">
        <v>23</v>
      </c>
      <c r="D492" s="8" t="s">
        <v>11</v>
      </c>
      <c r="E492" s="8" t="s">
        <v>12</v>
      </c>
      <c r="F492" s="8" t="s">
        <v>51</v>
      </c>
      <c r="G492" s="8" t="s">
        <v>11</v>
      </c>
      <c r="H492" s="8" t="s">
        <v>413</v>
      </c>
      <c r="I492" s="8" t="s">
        <v>145</v>
      </c>
      <c r="J492" s="9">
        <v>1310.0999999999999</v>
      </c>
    </row>
    <row r="493" spans="1:10" x14ac:dyDescent="0.2">
      <c r="A493" s="6" t="s">
        <v>265</v>
      </c>
      <c r="B493" s="22">
        <v>854</v>
      </c>
      <c r="C493" s="8" t="s">
        <v>23</v>
      </c>
      <c r="D493" s="8" t="s">
        <v>11</v>
      </c>
      <c r="E493" s="8" t="s">
        <v>12</v>
      </c>
      <c r="F493" s="8" t="s">
        <v>63</v>
      </c>
      <c r="G493" s="8" t="s">
        <v>39</v>
      </c>
      <c r="H493" s="8" t="s">
        <v>90</v>
      </c>
      <c r="I493" s="8"/>
      <c r="J493" s="9">
        <f>J494+J499+J506+J513</f>
        <v>31726.800000000003</v>
      </c>
    </row>
    <row r="494" spans="1:10" ht="45" x14ac:dyDescent="0.2">
      <c r="A494" s="6" t="s">
        <v>312</v>
      </c>
      <c r="B494" s="22">
        <v>854</v>
      </c>
      <c r="C494" s="8" t="s">
        <v>23</v>
      </c>
      <c r="D494" s="8" t="s">
        <v>11</v>
      </c>
      <c r="E494" s="8" t="s">
        <v>12</v>
      </c>
      <c r="F494" s="8" t="s">
        <v>63</v>
      </c>
      <c r="G494" s="8" t="s">
        <v>11</v>
      </c>
      <c r="H494" s="8" t="s">
        <v>90</v>
      </c>
      <c r="I494" s="8"/>
      <c r="J494" s="9">
        <f>J495+J497</f>
        <v>22146.400000000001</v>
      </c>
    </row>
    <row r="495" spans="1:10" ht="30" x14ac:dyDescent="0.2">
      <c r="A495" s="6" t="s">
        <v>336</v>
      </c>
      <c r="B495" s="22">
        <v>854</v>
      </c>
      <c r="C495" s="8" t="s">
        <v>23</v>
      </c>
      <c r="D495" s="8" t="s">
        <v>11</v>
      </c>
      <c r="E495" s="8" t="s">
        <v>12</v>
      </c>
      <c r="F495" s="8" t="s">
        <v>63</v>
      </c>
      <c r="G495" s="8" t="s">
        <v>11</v>
      </c>
      <c r="H495" s="8" t="s">
        <v>106</v>
      </c>
      <c r="I495" s="8"/>
      <c r="J495" s="9">
        <f>J496</f>
        <v>20375.400000000001</v>
      </c>
    </row>
    <row r="496" spans="1:10" ht="45" x14ac:dyDescent="0.2">
      <c r="A496" s="40" t="s">
        <v>219</v>
      </c>
      <c r="B496" s="22">
        <v>854</v>
      </c>
      <c r="C496" s="8" t="s">
        <v>23</v>
      </c>
      <c r="D496" s="8" t="s">
        <v>11</v>
      </c>
      <c r="E496" s="8" t="s">
        <v>12</v>
      </c>
      <c r="F496" s="8" t="s">
        <v>63</v>
      </c>
      <c r="G496" s="8" t="s">
        <v>11</v>
      </c>
      <c r="H496" s="8" t="s">
        <v>106</v>
      </c>
      <c r="I496" s="8" t="s">
        <v>145</v>
      </c>
      <c r="J496" s="9">
        <v>20375.400000000001</v>
      </c>
    </row>
    <row r="497" spans="1:10" ht="90" x14ac:dyDescent="0.2">
      <c r="A497" s="40" t="s">
        <v>337</v>
      </c>
      <c r="B497" s="22">
        <v>854</v>
      </c>
      <c r="C497" s="8" t="s">
        <v>23</v>
      </c>
      <c r="D497" s="8" t="s">
        <v>11</v>
      </c>
      <c r="E497" s="8" t="s">
        <v>12</v>
      </c>
      <c r="F497" s="8" t="s">
        <v>63</v>
      </c>
      <c r="G497" s="8" t="s">
        <v>11</v>
      </c>
      <c r="H497" s="8" t="s">
        <v>248</v>
      </c>
      <c r="I497" s="8"/>
      <c r="J497" s="9">
        <f>J498</f>
        <v>1771</v>
      </c>
    </row>
    <row r="498" spans="1:10" ht="45" x14ac:dyDescent="0.2">
      <c r="A498" s="40" t="s">
        <v>219</v>
      </c>
      <c r="B498" s="22">
        <v>854</v>
      </c>
      <c r="C498" s="8" t="s">
        <v>23</v>
      </c>
      <c r="D498" s="8" t="s">
        <v>11</v>
      </c>
      <c r="E498" s="8" t="s">
        <v>12</v>
      </c>
      <c r="F498" s="8" t="s">
        <v>63</v>
      </c>
      <c r="G498" s="8" t="s">
        <v>11</v>
      </c>
      <c r="H498" s="8" t="s">
        <v>248</v>
      </c>
      <c r="I498" s="8" t="s">
        <v>145</v>
      </c>
      <c r="J498" s="9">
        <v>1771</v>
      </c>
    </row>
    <row r="499" spans="1:10" ht="45" x14ac:dyDescent="0.2">
      <c r="A499" s="6" t="s">
        <v>338</v>
      </c>
      <c r="B499" s="22">
        <v>854</v>
      </c>
      <c r="C499" s="8" t="s">
        <v>23</v>
      </c>
      <c r="D499" s="8" t="s">
        <v>11</v>
      </c>
      <c r="E499" s="8" t="s">
        <v>12</v>
      </c>
      <c r="F499" s="8" t="s">
        <v>63</v>
      </c>
      <c r="G499" s="8" t="s">
        <v>12</v>
      </c>
      <c r="H499" s="8" t="s">
        <v>90</v>
      </c>
      <c r="I499" s="8"/>
      <c r="J499" s="9">
        <f>J500+J502+J504</f>
        <v>5199.7</v>
      </c>
    </row>
    <row r="500" spans="1:10" ht="30" x14ac:dyDescent="0.2">
      <c r="A500" s="6" t="s">
        <v>336</v>
      </c>
      <c r="B500" s="22">
        <v>854</v>
      </c>
      <c r="C500" s="8" t="s">
        <v>23</v>
      </c>
      <c r="D500" s="8" t="s">
        <v>11</v>
      </c>
      <c r="E500" s="8" t="s">
        <v>12</v>
      </c>
      <c r="F500" s="8" t="s">
        <v>63</v>
      </c>
      <c r="G500" s="8" t="s">
        <v>12</v>
      </c>
      <c r="H500" s="8" t="s">
        <v>106</v>
      </c>
      <c r="I500" s="8"/>
      <c r="J500" s="9">
        <f>J501</f>
        <v>4000</v>
      </c>
    </row>
    <row r="501" spans="1:10" ht="45" x14ac:dyDescent="0.2">
      <c r="A501" s="40" t="s">
        <v>219</v>
      </c>
      <c r="B501" s="22">
        <v>854</v>
      </c>
      <c r="C501" s="8" t="s">
        <v>23</v>
      </c>
      <c r="D501" s="8" t="s">
        <v>11</v>
      </c>
      <c r="E501" s="8" t="s">
        <v>12</v>
      </c>
      <c r="F501" s="8" t="s">
        <v>63</v>
      </c>
      <c r="G501" s="8" t="s">
        <v>12</v>
      </c>
      <c r="H501" s="8" t="s">
        <v>106</v>
      </c>
      <c r="I501" s="8" t="s">
        <v>145</v>
      </c>
      <c r="J501" s="9">
        <v>4000</v>
      </c>
    </row>
    <row r="502" spans="1:10" ht="270" x14ac:dyDescent="0.2">
      <c r="A502" s="6" t="s">
        <v>195</v>
      </c>
      <c r="B502" s="22">
        <v>854</v>
      </c>
      <c r="C502" s="8" t="s">
        <v>23</v>
      </c>
      <c r="D502" s="8" t="s">
        <v>11</v>
      </c>
      <c r="E502" s="8" t="s">
        <v>12</v>
      </c>
      <c r="F502" s="8" t="s">
        <v>63</v>
      </c>
      <c r="G502" s="8" t="s">
        <v>12</v>
      </c>
      <c r="H502" s="8" t="s">
        <v>123</v>
      </c>
      <c r="I502" s="8"/>
      <c r="J502" s="9">
        <f>J503</f>
        <v>71</v>
      </c>
    </row>
    <row r="503" spans="1:10" ht="45" x14ac:dyDescent="0.2">
      <c r="A503" s="40" t="s">
        <v>219</v>
      </c>
      <c r="B503" s="22">
        <v>854</v>
      </c>
      <c r="C503" s="8" t="s">
        <v>23</v>
      </c>
      <c r="D503" s="8" t="s">
        <v>11</v>
      </c>
      <c r="E503" s="8" t="s">
        <v>12</v>
      </c>
      <c r="F503" s="8" t="s">
        <v>63</v>
      </c>
      <c r="G503" s="8" t="s">
        <v>12</v>
      </c>
      <c r="H503" s="8" t="s">
        <v>123</v>
      </c>
      <c r="I503" s="8" t="s">
        <v>145</v>
      </c>
      <c r="J503" s="9">
        <v>71</v>
      </c>
    </row>
    <row r="504" spans="1:10" ht="90" x14ac:dyDescent="0.2">
      <c r="A504" s="40" t="s">
        <v>337</v>
      </c>
      <c r="B504" s="22">
        <v>854</v>
      </c>
      <c r="C504" s="8" t="s">
        <v>23</v>
      </c>
      <c r="D504" s="8" t="s">
        <v>11</v>
      </c>
      <c r="E504" s="8" t="s">
        <v>12</v>
      </c>
      <c r="F504" s="8" t="s">
        <v>63</v>
      </c>
      <c r="G504" s="8" t="s">
        <v>12</v>
      </c>
      <c r="H504" s="8" t="s">
        <v>248</v>
      </c>
      <c r="I504" s="8"/>
      <c r="J504" s="9">
        <f>J505</f>
        <v>1128.7</v>
      </c>
    </row>
    <row r="505" spans="1:10" ht="45" x14ac:dyDescent="0.2">
      <c r="A505" s="40" t="s">
        <v>219</v>
      </c>
      <c r="B505" s="22">
        <v>854</v>
      </c>
      <c r="C505" s="8" t="s">
        <v>23</v>
      </c>
      <c r="D505" s="8" t="s">
        <v>11</v>
      </c>
      <c r="E505" s="8" t="s">
        <v>12</v>
      </c>
      <c r="F505" s="8" t="s">
        <v>63</v>
      </c>
      <c r="G505" s="8" t="s">
        <v>12</v>
      </c>
      <c r="H505" s="8" t="s">
        <v>248</v>
      </c>
      <c r="I505" s="8" t="s">
        <v>145</v>
      </c>
      <c r="J505" s="9">
        <v>1128.7</v>
      </c>
    </row>
    <row r="506" spans="1:10" ht="60" x14ac:dyDescent="0.2">
      <c r="A506" s="6" t="s">
        <v>339</v>
      </c>
      <c r="B506" s="22">
        <v>854</v>
      </c>
      <c r="C506" s="8" t="s">
        <v>23</v>
      </c>
      <c r="D506" s="8" t="s">
        <v>11</v>
      </c>
      <c r="E506" s="8" t="s">
        <v>12</v>
      </c>
      <c r="F506" s="8" t="s">
        <v>63</v>
      </c>
      <c r="G506" s="8" t="s">
        <v>13</v>
      </c>
      <c r="H506" s="8" t="s">
        <v>90</v>
      </c>
      <c r="I506" s="8"/>
      <c r="J506" s="9">
        <f>J507+J509+J511</f>
        <v>4030.7</v>
      </c>
    </row>
    <row r="507" spans="1:10" ht="30" x14ac:dyDescent="0.2">
      <c r="A507" s="6" t="s">
        <v>128</v>
      </c>
      <c r="B507" s="22">
        <v>854</v>
      </c>
      <c r="C507" s="8" t="s">
        <v>23</v>
      </c>
      <c r="D507" s="8" t="s">
        <v>11</v>
      </c>
      <c r="E507" s="8" t="s">
        <v>12</v>
      </c>
      <c r="F507" s="8" t="s">
        <v>63</v>
      </c>
      <c r="G507" s="8" t="s">
        <v>13</v>
      </c>
      <c r="H507" s="8" t="s">
        <v>106</v>
      </c>
      <c r="I507" s="8"/>
      <c r="J507" s="9">
        <f>J508</f>
        <v>3300</v>
      </c>
    </row>
    <row r="508" spans="1:10" ht="45" x14ac:dyDescent="0.2">
      <c r="A508" s="40" t="s">
        <v>219</v>
      </c>
      <c r="B508" s="22">
        <v>854</v>
      </c>
      <c r="C508" s="8" t="s">
        <v>23</v>
      </c>
      <c r="D508" s="8" t="s">
        <v>11</v>
      </c>
      <c r="E508" s="8" t="s">
        <v>12</v>
      </c>
      <c r="F508" s="8" t="s">
        <v>63</v>
      </c>
      <c r="G508" s="8" t="s">
        <v>13</v>
      </c>
      <c r="H508" s="8" t="s">
        <v>106</v>
      </c>
      <c r="I508" s="8" t="s">
        <v>145</v>
      </c>
      <c r="J508" s="9">
        <v>3300</v>
      </c>
    </row>
    <row r="509" spans="1:10" ht="270" x14ac:dyDescent="0.2">
      <c r="A509" s="6" t="s">
        <v>195</v>
      </c>
      <c r="B509" s="22">
        <v>854</v>
      </c>
      <c r="C509" s="8" t="s">
        <v>23</v>
      </c>
      <c r="D509" s="8" t="s">
        <v>11</v>
      </c>
      <c r="E509" s="8" t="s">
        <v>12</v>
      </c>
      <c r="F509" s="8" t="s">
        <v>63</v>
      </c>
      <c r="G509" s="8" t="s">
        <v>13</v>
      </c>
      <c r="H509" s="8" t="s">
        <v>123</v>
      </c>
      <c r="I509" s="8"/>
      <c r="J509" s="9">
        <f>J510</f>
        <v>81.2</v>
      </c>
    </row>
    <row r="510" spans="1:10" ht="45" x14ac:dyDescent="0.2">
      <c r="A510" s="40" t="s">
        <v>219</v>
      </c>
      <c r="B510" s="22">
        <v>854</v>
      </c>
      <c r="C510" s="8" t="s">
        <v>23</v>
      </c>
      <c r="D510" s="8" t="s">
        <v>11</v>
      </c>
      <c r="E510" s="8" t="s">
        <v>12</v>
      </c>
      <c r="F510" s="8" t="s">
        <v>63</v>
      </c>
      <c r="G510" s="8" t="s">
        <v>13</v>
      </c>
      <c r="H510" s="8" t="s">
        <v>123</v>
      </c>
      <c r="I510" s="8" t="s">
        <v>145</v>
      </c>
      <c r="J510" s="9">
        <v>81.2</v>
      </c>
    </row>
    <row r="511" spans="1:10" ht="90" x14ac:dyDescent="0.2">
      <c r="A511" s="40" t="s">
        <v>337</v>
      </c>
      <c r="B511" s="22">
        <v>854</v>
      </c>
      <c r="C511" s="8" t="s">
        <v>23</v>
      </c>
      <c r="D511" s="8" t="s">
        <v>11</v>
      </c>
      <c r="E511" s="8" t="s">
        <v>12</v>
      </c>
      <c r="F511" s="8" t="s">
        <v>63</v>
      </c>
      <c r="G511" s="8" t="s">
        <v>13</v>
      </c>
      <c r="H511" s="8" t="s">
        <v>248</v>
      </c>
      <c r="I511" s="8"/>
      <c r="J511" s="9">
        <f>J512</f>
        <v>649.5</v>
      </c>
    </row>
    <row r="512" spans="1:10" ht="45" x14ac:dyDescent="0.2">
      <c r="A512" s="40" t="s">
        <v>219</v>
      </c>
      <c r="B512" s="22">
        <v>854</v>
      </c>
      <c r="C512" s="8" t="s">
        <v>23</v>
      </c>
      <c r="D512" s="8" t="s">
        <v>11</v>
      </c>
      <c r="E512" s="8" t="s">
        <v>12</v>
      </c>
      <c r="F512" s="8" t="s">
        <v>63</v>
      </c>
      <c r="G512" s="8" t="s">
        <v>13</v>
      </c>
      <c r="H512" s="8" t="s">
        <v>248</v>
      </c>
      <c r="I512" s="8" t="s">
        <v>145</v>
      </c>
      <c r="J512" s="9">
        <v>649.5</v>
      </c>
    </row>
    <row r="513" spans="1:10" ht="45" x14ac:dyDescent="0.2">
      <c r="A513" s="41" t="s">
        <v>311</v>
      </c>
      <c r="B513" s="22">
        <v>854</v>
      </c>
      <c r="C513" s="8" t="s">
        <v>23</v>
      </c>
      <c r="D513" s="8" t="s">
        <v>11</v>
      </c>
      <c r="E513" s="8" t="s">
        <v>12</v>
      </c>
      <c r="F513" s="8" t="s">
        <v>63</v>
      </c>
      <c r="G513" s="8" t="s">
        <v>15</v>
      </c>
      <c r="H513" s="8" t="s">
        <v>90</v>
      </c>
      <c r="I513" s="8"/>
      <c r="J513" s="9">
        <f>J514</f>
        <v>350</v>
      </c>
    </row>
    <row r="514" spans="1:10" x14ac:dyDescent="0.2">
      <c r="A514" s="41" t="s">
        <v>241</v>
      </c>
      <c r="B514" s="22">
        <v>854</v>
      </c>
      <c r="C514" s="8" t="s">
        <v>23</v>
      </c>
      <c r="D514" s="8" t="s">
        <v>11</v>
      </c>
      <c r="E514" s="8" t="s">
        <v>12</v>
      </c>
      <c r="F514" s="8" t="s">
        <v>63</v>
      </c>
      <c r="G514" s="8" t="s">
        <v>15</v>
      </c>
      <c r="H514" s="8" t="s">
        <v>124</v>
      </c>
      <c r="I514" s="8"/>
      <c r="J514" s="9">
        <f>J515</f>
        <v>350</v>
      </c>
    </row>
    <row r="515" spans="1:10" ht="45" x14ac:dyDescent="0.2">
      <c r="A515" s="41" t="s">
        <v>219</v>
      </c>
      <c r="B515" s="22">
        <v>854</v>
      </c>
      <c r="C515" s="8" t="s">
        <v>23</v>
      </c>
      <c r="D515" s="8" t="s">
        <v>11</v>
      </c>
      <c r="E515" s="8" t="s">
        <v>12</v>
      </c>
      <c r="F515" s="8" t="s">
        <v>63</v>
      </c>
      <c r="G515" s="8" t="s">
        <v>15</v>
      </c>
      <c r="H515" s="8" t="s">
        <v>124</v>
      </c>
      <c r="I515" s="8" t="s">
        <v>145</v>
      </c>
      <c r="J515" s="9">
        <v>350</v>
      </c>
    </row>
    <row r="516" spans="1:10" ht="15.75" x14ac:dyDescent="0.2">
      <c r="A516" s="13" t="s">
        <v>30</v>
      </c>
      <c r="B516" s="21">
        <v>854</v>
      </c>
      <c r="C516" s="3" t="s">
        <v>21</v>
      </c>
      <c r="D516" s="3"/>
      <c r="E516" s="3"/>
      <c r="F516" s="3"/>
      <c r="G516" s="3"/>
      <c r="H516" s="46"/>
      <c r="I516" s="46"/>
      <c r="J516" s="4">
        <f>J517</f>
        <v>1869.9</v>
      </c>
    </row>
    <row r="517" spans="1:10" ht="15.75" x14ac:dyDescent="0.2">
      <c r="A517" s="13" t="s">
        <v>34</v>
      </c>
      <c r="B517" s="21">
        <v>854</v>
      </c>
      <c r="C517" s="3" t="s">
        <v>21</v>
      </c>
      <c r="D517" s="3" t="s">
        <v>14</v>
      </c>
      <c r="E517" s="3"/>
      <c r="F517" s="3"/>
      <c r="G517" s="3"/>
      <c r="H517" s="46"/>
      <c r="I517" s="46"/>
      <c r="J517" s="4">
        <f>J518</f>
        <v>1869.9</v>
      </c>
    </row>
    <row r="518" spans="1:10" ht="45" x14ac:dyDescent="0.2">
      <c r="A518" s="6" t="s">
        <v>74</v>
      </c>
      <c r="B518" s="22">
        <v>854</v>
      </c>
      <c r="C518" s="8" t="s">
        <v>21</v>
      </c>
      <c r="D518" s="8" t="s">
        <v>14</v>
      </c>
      <c r="E518" s="8" t="s">
        <v>11</v>
      </c>
      <c r="F518" s="8" t="s">
        <v>46</v>
      </c>
      <c r="G518" s="8" t="s">
        <v>39</v>
      </c>
      <c r="H518" s="18" t="s">
        <v>90</v>
      </c>
      <c r="I518" s="18"/>
      <c r="J518" s="9">
        <f>J519</f>
        <v>1869.9</v>
      </c>
    </row>
    <row r="519" spans="1:10" x14ac:dyDescent="0.2">
      <c r="A519" s="6" t="s">
        <v>265</v>
      </c>
      <c r="B519" s="22">
        <v>854</v>
      </c>
      <c r="C519" s="8" t="s">
        <v>21</v>
      </c>
      <c r="D519" s="8" t="s">
        <v>14</v>
      </c>
      <c r="E519" s="8" t="s">
        <v>11</v>
      </c>
      <c r="F519" s="8" t="s">
        <v>63</v>
      </c>
      <c r="G519" s="8" t="s">
        <v>39</v>
      </c>
      <c r="H519" s="18" t="s">
        <v>90</v>
      </c>
      <c r="I519" s="19"/>
      <c r="J519" s="45">
        <f>J521+J523</f>
        <v>1869.9</v>
      </c>
    </row>
    <row r="520" spans="1:10" ht="45" x14ac:dyDescent="0.2">
      <c r="A520" s="6" t="s">
        <v>318</v>
      </c>
      <c r="B520" s="22">
        <v>854</v>
      </c>
      <c r="C520" s="8" t="s">
        <v>21</v>
      </c>
      <c r="D520" s="8" t="s">
        <v>14</v>
      </c>
      <c r="E520" s="8" t="s">
        <v>11</v>
      </c>
      <c r="F520" s="8" t="s">
        <v>63</v>
      </c>
      <c r="G520" s="8" t="s">
        <v>11</v>
      </c>
      <c r="H520" s="18" t="s">
        <v>90</v>
      </c>
      <c r="I520" s="19"/>
      <c r="J520" s="45">
        <f>J521</f>
        <v>1669.9</v>
      </c>
    </row>
    <row r="521" spans="1:10" ht="180" x14ac:dyDescent="0.2">
      <c r="A521" s="6" t="s">
        <v>402</v>
      </c>
      <c r="B521" s="22">
        <v>854</v>
      </c>
      <c r="C521" s="8" t="s">
        <v>21</v>
      </c>
      <c r="D521" s="8" t="s">
        <v>14</v>
      </c>
      <c r="E521" s="8" t="s">
        <v>11</v>
      </c>
      <c r="F521" s="7">
        <v>4</v>
      </c>
      <c r="G521" s="8" t="s">
        <v>11</v>
      </c>
      <c r="H521" s="8" t="s">
        <v>125</v>
      </c>
      <c r="I521" s="8"/>
      <c r="J521" s="9">
        <f>J522</f>
        <v>1669.9</v>
      </c>
    </row>
    <row r="522" spans="1:10" ht="30" x14ac:dyDescent="0.2">
      <c r="A522" s="41" t="s">
        <v>218</v>
      </c>
      <c r="B522" s="22">
        <v>854</v>
      </c>
      <c r="C522" s="8" t="s">
        <v>21</v>
      </c>
      <c r="D522" s="8" t="s">
        <v>14</v>
      </c>
      <c r="E522" s="8" t="s">
        <v>11</v>
      </c>
      <c r="F522" s="7">
        <v>4</v>
      </c>
      <c r="G522" s="8" t="s">
        <v>11</v>
      </c>
      <c r="H522" s="8" t="s">
        <v>125</v>
      </c>
      <c r="I522" s="8" t="s">
        <v>153</v>
      </c>
      <c r="J522" s="9">
        <v>1669.9</v>
      </c>
    </row>
    <row r="523" spans="1:10" ht="45" x14ac:dyDescent="0.2">
      <c r="A523" s="6" t="s">
        <v>340</v>
      </c>
      <c r="B523" s="22">
        <v>854</v>
      </c>
      <c r="C523" s="8" t="s">
        <v>21</v>
      </c>
      <c r="D523" s="8" t="s">
        <v>14</v>
      </c>
      <c r="E523" s="8" t="s">
        <v>11</v>
      </c>
      <c r="F523" s="7">
        <v>4</v>
      </c>
      <c r="G523" s="8" t="s">
        <v>12</v>
      </c>
      <c r="H523" s="8" t="s">
        <v>90</v>
      </c>
      <c r="I523" s="8"/>
      <c r="J523" s="9">
        <f>J524+J526</f>
        <v>200</v>
      </c>
    </row>
    <row r="524" spans="1:10" ht="30" x14ac:dyDescent="0.2">
      <c r="A524" s="40" t="s">
        <v>236</v>
      </c>
      <c r="B524" s="22">
        <v>854</v>
      </c>
      <c r="C524" s="8" t="s">
        <v>21</v>
      </c>
      <c r="D524" s="8" t="s">
        <v>14</v>
      </c>
      <c r="E524" s="8" t="s">
        <v>11</v>
      </c>
      <c r="F524" s="8" t="s">
        <v>63</v>
      </c>
      <c r="G524" s="8" t="s">
        <v>12</v>
      </c>
      <c r="H524" s="8" t="s">
        <v>202</v>
      </c>
      <c r="I524" s="7"/>
      <c r="J524" s="9">
        <f>J525</f>
        <v>10</v>
      </c>
    </row>
    <row r="525" spans="1:10" ht="30" x14ac:dyDescent="0.2">
      <c r="A525" s="40" t="s">
        <v>218</v>
      </c>
      <c r="B525" s="22">
        <v>854</v>
      </c>
      <c r="C525" s="8" t="s">
        <v>21</v>
      </c>
      <c r="D525" s="8" t="s">
        <v>14</v>
      </c>
      <c r="E525" s="8" t="s">
        <v>11</v>
      </c>
      <c r="F525" s="8" t="s">
        <v>63</v>
      </c>
      <c r="G525" s="8" t="s">
        <v>12</v>
      </c>
      <c r="H525" s="8" t="s">
        <v>202</v>
      </c>
      <c r="I525" s="7">
        <v>300</v>
      </c>
      <c r="J525" s="9">
        <v>10</v>
      </c>
    </row>
    <row r="526" spans="1:10" ht="45" x14ac:dyDescent="0.2">
      <c r="A526" s="40" t="s">
        <v>385</v>
      </c>
      <c r="B526" s="22">
        <v>854</v>
      </c>
      <c r="C526" s="8" t="s">
        <v>21</v>
      </c>
      <c r="D526" s="8" t="s">
        <v>14</v>
      </c>
      <c r="E526" s="8" t="s">
        <v>11</v>
      </c>
      <c r="F526" s="8" t="s">
        <v>63</v>
      </c>
      <c r="G526" s="8" t="s">
        <v>12</v>
      </c>
      <c r="H526" s="8" t="s">
        <v>386</v>
      </c>
      <c r="I526" s="7"/>
      <c r="J526" s="9">
        <f>J527+J528</f>
        <v>190</v>
      </c>
    </row>
    <row r="527" spans="1:10" ht="30" x14ac:dyDescent="0.2">
      <c r="A527" s="40" t="s">
        <v>218</v>
      </c>
      <c r="B527" s="22">
        <v>854</v>
      </c>
      <c r="C527" s="8" t="s">
        <v>21</v>
      </c>
      <c r="D527" s="8" t="s">
        <v>14</v>
      </c>
      <c r="E527" s="8" t="s">
        <v>11</v>
      </c>
      <c r="F527" s="8" t="s">
        <v>63</v>
      </c>
      <c r="G527" s="8" t="s">
        <v>12</v>
      </c>
      <c r="H527" s="8" t="s">
        <v>386</v>
      </c>
      <c r="I527" s="7">
        <v>300</v>
      </c>
      <c r="J527" s="9">
        <v>120</v>
      </c>
    </row>
    <row r="528" spans="1:10" ht="45" x14ac:dyDescent="0.2">
      <c r="A528" s="40" t="s">
        <v>219</v>
      </c>
      <c r="B528" s="22">
        <v>854</v>
      </c>
      <c r="C528" s="8" t="s">
        <v>21</v>
      </c>
      <c r="D528" s="8" t="s">
        <v>14</v>
      </c>
      <c r="E528" s="8" t="s">
        <v>11</v>
      </c>
      <c r="F528" s="8" t="s">
        <v>63</v>
      </c>
      <c r="G528" s="8" t="s">
        <v>12</v>
      </c>
      <c r="H528" s="8" t="s">
        <v>386</v>
      </c>
      <c r="I528" s="7">
        <v>600</v>
      </c>
      <c r="J528" s="9">
        <v>70</v>
      </c>
    </row>
    <row r="529" spans="1:10" ht="15.75" x14ac:dyDescent="0.2">
      <c r="A529" s="13" t="s">
        <v>35</v>
      </c>
      <c r="B529" s="21">
        <v>854</v>
      </c>
      <c r="C529" s="3" t="s">
        <v>32</v>
      </c>
      <c r="D529" s="3" t="s">
        <v>39</v>
      </c>
      <c r="E529" s="8"/>
      <c r="F529" s="8"/>
      <c r="G529" s="8"/>
      <c r="H529" s="8"/>
      <c r="I529" s="8"/>
      <c r="J529" s="9">
        <f>J530</f>
        <v>6271.4</v>
      </c>
    </row>
    <row r="530" spans="1:10" ht="15.75" x14ac:dyDescent="0.2">
      <c r="A530" s="13" t="s">
        <v>38</v>
      </c>
      <c r="B530" s="21">
        <v>854</v>
      </c>
      <c r="C530" s="3" t="s">
        <v>32</v>
      </c>
      <c r="D530" s="3" t="s">
        <v>11</v>
      </c>
      <c r="E530" s="8"/>
      <c r="F530" s="8"/>
      <c r="G530" s="8"/>
      <c r="H530" s="8"/>
      <c r="I530" s="8"/>
      <c r="J530" s="9">
        <f>J531</f>
        <v>6271.4</v>
      </c>
    </row>
    <row r="531" spans="1:10" ht="75" x14ac:dyDescent="0.2">
      <c r="A531" s="6" t="s">
        <v>86</v>
      </c>
      <c r="B531" s="22">
        <v>854</v>
      </c>
      <c r="C531" s="8" t="s">
        <v>32</v>
      </c>
      <c r="D531" s="8" t="s">
        <v>11</v>
      </c>
      <c r="E531" s="8" t="s">
        <v>13</v>
      </c>
      <c r="F531" s="8" t="s">
        <v>46</v>
      </c>
      <c r="G531" s="8" t="s">
        <v>39</v>
      </c>
      <c r="H531" s="8" t="s">
        <v>90</v>
      </c>
      <c r="I531" s="8"/>
      <c r="J531" s="9">
        <f>J532</f>
        <v>6271.4</v>
      </c>
    </row>
    <row r="532" spans="1:10" ht="15.75" x14ac:dyDescent="0.2">
      <c r="A532" s="6" t="s">
        <v>265</v>
      </c>
      <c r="B532" s="22">
        <v>854</v>
      </c>
      <c r="C532" s="8" t="s">
        <v>32</v>
      </c>
      <c r="D532" s="8" t="s">
        <v>11</v>
      </c>
      <c r="E532" s="8" t="s">
        <v>13</v>
      </c>
      <c r="F532" s="8" t="s">
        <v>63</v>
      </c>
      <c r="G532" s="8" t="s">
        <v>39</v>
      </c>
      <c r="H532" s="8" t="s">
        <v>90</v>
      </c>
      <c r="I532" s="3"/>
      <c r="J532" s="9">
        <f>J533+J537</f>
        <v>6271.4</v>
      </c>
    </row>
    <row r="533" spans="1:10" ht="45" x14ac:dyDescent="0.2">
      <c r="A533" s="6" t="s">
        <v>279</v>
      </c>
      <c r="B533" s="22">
        <v>854</v>
      </c>
      <c r="C533" s="8" t="s">
        <v>32</v>
      </c>
      <c r="D533" s="8" t="s">
        <v>11</v>
      </c>
      <c r="E533" s="8" t="s">
        <v>13</v>
      </c>
      <c r="F533" s="8" t="s">
        <v>63</v>
      </c>
      <c r="G533" s="8" t="s">
        <v>11</v>
      </c>
      <c r="H533" s="8" t="s">
        <v>90</v>
      </c>
      <c r="I533" s="3"/>
      <c r="J533" s="9">
        <f>J534+J535+J536</f>
        <v>6200</v>
      </c>
    </row>
    <row r="534" spans="1:10" ht="90" x14ac:dyDescent="0.2">
      <c r="A534" s="41" t="s">
        <v>155</v>
      </c>
      <c r="B534" s="22">
        <v>854</v>
      </c>
      <c r="C534" s="8" t="s">
        <v>32</v>
      </c>
      <c r="D534" s="8" t="s">
        <v>11</v>
      </c>
      <c r="E534" s="8" t="s">
        <v>13</v>
      </c>
      <c r="F534" s="8" t="s">
        <v>63</v>
      </c>
      <c r="G534" s="8" t="s">
        <v>11</v>
      </c>
      <c r="H534" s="8" t="s">
        <v>106</v>
      </c>
      <c r="I534" s="8" t="s">
        <v>158</v>
      </c>
      <c r="J534" s="9">
        <v>4300</v>
      </c>
    </row>
    <row r="535" spans="1:10" ht="30" x14ac:dyDescent="0.2">
      <c r="A535" s="41" t="s">
        <v>215</v>
      </c>
      <c r="B535" s="22">
        <v>854</v>
      </c>
      <c r="C535" s="8" t="s">
        <v>32</v>
      </c>
      <c r="D535" s="8" t="s">
        <v>11</v>
      </c>
      <c r="E535" s="8" t="s">
        <v>13</v>
      </c>
      <c r="F535" s="8" t="s">
        <v>63</v>
      </c>
      <c r="G535" s="8" t="s">
        <v>11</v>
      </c>
      <c r="H535" s="8" t="s">
        <v>106</v>
      </c>
      <c r="I535" s="8" t="s">
        <v>152</v>
      </c>
      <c r="J535" s="9">
        <v>1895</v>
      </c>
    </row>
    <row r="536" spans="1:10" x14ac:dyDescent="0.2">
      <c r="A536" s="41" t="s">
        <v>216</v>
      </c>
      <c r="B536" s="22">
        <v>854</v>
      </c>
      <c r="C536" s="8" t="s">
        <v>32</v>
      </c>
      <c r="D536" s="8" t="s">
        <v>11</v>
      </c>
      <c r="E536" s="8" t="s">
        <v>13</v>
      </c>
      <c r="F536" s="8" t="s">
        <v>63</v>
      </c>
      <c r="G536" s="8" t="s">
        <v>11</v>
      </c>
      <c r="H536" s="8" t="s">
        <v>106</v>
      </c>
      <c r="I536" s="8" t="s">
        <v>159</v>
      </c>
      <c r="J536" s="9">
        <v>5</v>
      </c>
    </row>
    <row r="537" spans="1:10" ht="75" x14ac:dyDescent="0.2">
      <c r="A537" s="6" t="s">
        <v>403</v>
      </c>
      <c r="B537" s="22">
        <v>854</v>
      </c>
      <c r="C537" s="8" t="s">
        <v>32</v>
      </c>
      <c r="D537" s="8" t="s">
        <v>11</v>
      </c>
      <c r="E537" s="8" t="s">
        <v>13</v>
      </c>
      <c r="F537" s="8" t="s">
        <v>63</v>
      </c>
      <c r="G537" s="8" t="s">
        <v>12</v>
      </c>
      <c r="H537" s="8" t="s">
        <v>90</v>
      </c>
      <c r="I537" s="8"/>
      <c r="J537" s="9">
        <f>J538</f>
        <v>71.400000000000006</v>
      </c>
    </row>
    <row r="538" spans="1:10" ht="60" x14ac:dyDescent="0.2">
      <c r="A538" s="6" t="s">
        <v>234</v>
      </c>
      <c r="B538" s="22">
        <v>854</v>
      </c>
      <c r="C538" s="8" t="s">
        <v>32</v>
      </c>
      <c r="D538" s="8" t="s">
        <v>11</v>
      </c>
      <c r="E538" s="8" t="s">
        <v>13</v>
      </c>
      <c r="F538" s="8" t="s">
        <v>63</v>
      </c>
      <c r="G538" s="8" t="s">
        <v>12</v>
      </c>
      <c r="H538" s="8" t="s">
        <v>111</v>
      </c>
      <c r="I538" s="8"/>
      <c r="J538" s="9">
        <f>J539</f>
        <v>71.400000000000006</v>
      </c>
    </row>
    <row r="539" spans="1:10" ht="30" x14ac:dyDescent="0.2">
      <c r="A539" s="41" t="s">
        <v>215</v>
      </c>
      <c r="B539" s="22">
        <v>854</v>
      </c>
      <c r="C539" s="8" t="s">
        <v>32</v>
      </c>
      <c r="D539" s="8" t="s">
        <v>11</v>
      </c>
      <c r="E539" s="8" t="s">
        <v>13</v>
      </c>
      <c r="F539" s="8" t="s">
        <v>63</v>
      </c>
      <c r="G539" s="8" t="s">
        <v>12</v>
      </c>
      <c r="H539" s="8" t="s">
        <v>111</v>
      </c>
      <c r="I539" s="8" t="s">
        <v>152</v>
      </c>
      <c r="J539" s="9">
        <v>71.400000000000006</v>
      </c>
    </row>
    <row r="540" spans="1:10" ht="63" x14ac:dyDescent="0.25">
      <c r="A540" s="24" t="s">
        <v>169</v>
      </c>
      <c r="B540" s="22">
        <v>860</v>
      </c>
      <c r="C540" s="8"/>
      <c r="D540" s="8"/>
      <c r="E540" s="8"/>
      <c r="F540" s="8"/>
      <c r="G540" s="8"/>
      <c r="H540" s="8"/>
      <c r="I540" s="8"/>
      <c r="J540" s="9">
        <f>J541</f>
        <v>1156.4000000000001</v>
      </c>
    </row>
    <row r="541" spans="1:10" ht="15.75" x14ac:dyDescent="0.2">
      <c r="A541" s="13" t="s">
        <v>10</v>
      </c>
      <c r="B541" s="22">
        <v>860</v>
      </c>
      <c r="C541" s="8" t="s">
        <v>11</v>
      </c>
      <c r="D541" s="8"/>
      <c r="E541" s="8"/>
      <c r="F541" s="8"/>
      <c r="G541" s="8"/>
      <c r="H541" s="8"/>
      <c r="I541" s="8"/>
      <c r="J541" s="9">
        <f>J542</f>
        <v>1156.4000000000001</v>
      </c>
    </row>
    <row r="542" spans="1:10" ht="15.75" x14ac:dyDescent="0.2">
      <c r="A542" s="13" t="s">
        <v>19</v>
      </c>
      <c r="B542" s="22">
        <v>860</v>
      </c>
      <c r="C542" s="8" t="s">
        <v>11</v>
      </c>
      <c r="D542" s="8" t="s">
        <v>40</v>
      </c>
      <c r="E542" s="8"/>
      <c r="F542" s="8"/>
      <c r="G542" s="8"/>
      <c r="H542" s="8"/>
      <c r="I542" s="8"/>
      <c r="J542" s="9">
        <f>J543+J563</f>
        <v>1156.4000000000001</v>
      </c>
    </row>
    <row r="543" spans="1:10" ht="60" x14ac:dyDescent="0.2">
      <c r="A543" s="6" t="s">
        <v>68</v>
      </c>
      <c r="B543" s="7">
        <v>860</v>
      </c>
      <c r="C543" s="8" t="s">
        <v>11</v>
      </c>
      <c r="D543" s="8" t="s">
        <v>40</v>
      </c>
      <c r="E543" s="8" t="s">
        <v>32</v>
      </c>
      <c r="F543" s="8" t="s">
        <v>46</v>
      </c>
      <c r="G543" s="8" t="s">
        <v>39</v>
      </c>
      <c r="H543" s="8" t="s">
        <v>90</v>
      </c>
      <c r="I543" s="8"/>
      <c r="J543" s="9">
        <f>J544</f>
        <v>976.4</v>
      </c>
    </row>
    <row r="544" spans="1:10" x14ac:dyDescent="0.2">
      <c r="A544" s="6" t="s">
        <v>269</v>
      </c>
      <c r="B544" s="7">
        <v>860</v>
      </c>
      <c r="C544" s="8" t="s">
        <v>11</v>
      </c>
      <c r="D544" s="8" t="s">
        <v>40</v>
      </c>
      <c r="E544" s="8" t="s">
        <v>32</v>
      </c>
      <c r="F544" s="8" t="s">
        <v>63</v>
      </c>
      <c r="G544" s="8" t="s">
        <v>39</v>
      </c>
      <c r="H544" s="8" t="s">
        <v>90</v>
      </c>
      <c r="I544" s="8"/>
      <c r="J544" s="9">
        <f>J545+J549+J558</f>
        <v>976.4</v>
      </c>
    </row>
    <row r="545" spans="1:10" ht="45" x14ac:dyDescent="0.2">
      <c r="A545" s="6" t="s">
        <v>264</v>
      </c>
      <c r="B545" s="7">
        <v>860</v>
      </c>
      <c r="C545" s="8" t="s">
        <v>11</v>
      </c>
      <c r="D545" s="8" t="s">
        <v>40</v>
      </c>
      <c r="E545" s="8" t="s">
        <v>32</v>
      </c>
      <c r="F545" s="8" t="s">
        <v>63</v>
      </c>
      <c r="G545" s="8" t="s">
        <v>11</v>
      </c>
      <c r="H545" s="8" t="s">
        <v>90</v>
      </c>
      <c r="I545" s="8"/>
      <c r="J545" s="9">
        <f>J546</f>
        <v>76.400000000000006</v>
      </c>
    </row>
    <row r="546" spans="1:10" ht="30" x14ac:dyDescent="0.2">
      <c r="A546" s="6" t="s">
        <v>220</v>
      </c>
      <c r="B546" s="7">
        <v>860</v>
      </c>
      <c r="C546" s="8" t="s">
        <v>11</v>
      </c>
      <c r="D546" s="8" t="s">
        <v>40</v>
      </c>
      <c r="E546" s="8" t="s">
        <v>32</v>
      </c>
      <c r="F546" s="8" t="s">
        <v>63</v>
      </c>
      <c r="G546" s="8" t="s">
        <v>11</v>
      </c>
      <c r="H546" s="8" t="s">
        <v>92</v>
      </c>
      <c r="I546" s="3"/>
      <c r="J546" s="23">
        <f>J547+J548</f>
        <v>76.400000000000006</v>
      </c>
    </row>
    <row r="547" spans="1:10" ht="30" x14ac:dyDescent="0.2">
      <c r="A547" s="41" t="s">
        <v>215</v>
      </c>
      <c r="B547" s="7">
        <v>860</v>
      </c>
      <c r="C547" s="8" t="s">
        <v>11</v>
      </c>
      <c r="D547" s="8" t="s">
        <v>40</v>
      </c>
      <c r="E547" s="8" t="s">
        <v>32</v>
      </c>
      <c r="F547" s="8" t="s">
        <v>63</v>
      </c>
      <c r="G547" s="8" t="s">
        <v>11</v>
      </c>
      <c r="H547" s="8" t="s">
        <v>92</v>
      </c>
      <c r="I547" s="8" t="s">
        <v>152</v>
      </c>
      <c r="J547" s="9">
        <v>46.4</v>
      </c>
    </row>
    <row r="548" spans="1:10" x14ac:dyDescent="0.2">
      <c r="A548" s="41" t="s">
        <v>216</v>
      </c>
      <c r="B548" s="7">
        <v>860</v>
      </c>
      <c r="C548" s="8" t="s">
        <v>11</v>
      </c>
      <c r="D548" s="8" t="s">
        <v>40</v>
      </c>
      <c r="E548" s="8" t="s">
        <v>32</v>
      </c>
      <c r="F548" s="8" t="s">
        <v>63</v>
      </c>
      <c r="G548" s="8" t="s">
        <v>11</v>
      </c>
      <c r="H548" s="8" t="s">
        <v>92</v>
      </c>
      <c r="I548" s="8" t="s">
        <v>159</v>
      </c>
      <c r="J548" s="9">
        <v>30</v>
      </c>
    </row>
    <row r="549" spans="1:10" ht="30" x14ac:dyDescent="0.2">
      <c r="A549" s="6" t="s">
        <v>341</v>
      </c>
      <c r="B549" s="7">
        <v>860</v>
      </c>
      <c r="C549" s="8" t="s">
        <v>11</v>
      </c>
      <c r="D549" s="8" t="s">
        <v>40</v>
      </c>
      <c r="E549" s="8" t="s">
        <v>32</v>
      </c>
      <c r="F549" s="8" t="s">
        <v>63</v>
      </c>
      <c r="G549" s="8" t="s">
        <v>12</v>
      </c>
      <c r="H549" s="8" t="s">
        <v>90</v>
      </c>
      <c r="I549" s="8"/>
      <c r="J549" s="9">
        <f>J550+J554+J556+J552</f>
        <v>610</v>
      </c>
    </row>
    <row r="550" spans="1:10" ht="45" x14ac:dyDescent="0.2">
      <c r="A550" s="41" t="s">
        <v>237</v>
      </c>
      <c r="B550" s="7">
        <v>860</v>
      </c>
      <c r="C550" s="8" t="s">
        <v>11</v>
      </c>
      <c r="D550" s="8" t="s">
        <v>40</v>
      </c>
      <c r="E550" s="8" t="s">
        <v>32</v>
      </c>
      <c r="F550" s="8" t="s">
        <v>63</v>
      </c>
      <c r="G550" s="8" t="s">
        <v>12</v>
      </c>
      <c r="H550" s="8" t="s">
        <v>95</v>
      </c>
      <c r="I550" s="8"/>
      <c r="J550" s="9">
        <f>J551</f>
        <v>80</v>
      </c>
    </row>
    <row r="551" spans="1:10" ht="30" x14ac:dyDescent="0.2">
      <c r="A551" s="41" t="s">
        <v>215</v>
      </c>
      <c r="B551" s="7">
        <v>860</v>
      </c>
      <c r="C551" s="8" t="s">
        <v>11</v>
      </c>
      <c r="D551" s="8" t="s">
        <v>40</v>
      </c>
      <c r="E551" s="8" t="s">
        <v>32</v>
      </c>
      <c r="F551" s="8" t="s">
        <v>63</v>
      </c>
      <c r="G551" s="8" t="s">
        <v>12</v>
      </c>
      <c r="H551" s="8" t="s">
        <v>95</v>
      </c>
      <c r="I551" s="8" t="s">
        <v>152</v>
      </c>
      <c r="J551" s="9">
        <v>80</v>
      </c>
    </row>
    <row r="552" spans="1:10" ht="30" x14ac:dyDescent="0.2">
      <c r="A552" s="41" t="s">
        <v>387</v>
      </c>
      <c r="B552" s="7">
        <v>860</v>
      </c>
      <c r="C552" s="8" t="s">
        <v>11</v>
      </c>
      <c r="D552" s="8" t="s">
        <v>40</v>
      </c>
      <c r="E552" s="8" t="s">
        <v>32</v>
      </c>
      <c r="F552" s="8" t="s">
        <v>63</v>
      </c>
      <c r="G552" s="8" t="s">
        <v>12</v>
      </c>
      <c r="H552" s="8" t="s">
        <v>388</v>
      </c>
      <c r="I552" s="8"/>
      <c r="J552" s="9">
        <f>J553</f>
        <v>350</v>
      </c>
    </row>
    <row r="553" spans="1:10" ht="30" x14ac:dyDescent="0.2">
      <c r="A553" s="41" t="s">
        <v>215</v>
      </c>
      <c r="B553" s="7">
        <v>860</v>
      </c>
      <c r="C553" s="8" t="s">
        <v>11</v>
      </c>
      <c r="D553" s="8" t="s">
        <v>40</v>
      </c>
      <c r="E553" s="8" t="s">
        <v>32</v>
      </c>
      <c r="F553" s="8" t="s">
        <v>63</v>
      </c>
      <c r="G553" s="8" t="s">
        <v>12</v>
      </c>
      <c r="H553" s="8" t="s">
        <v>388</v>
      </c>
      <c r="I553" s="8" t="s">
        <v>152</v>
      </c>
      <c r="J553" s="9">
        <v>350</v>
      </c>
    </row>
    <row r="554" spans="1:10" ht="30" x14ac:dyDescent="0.2">
      <c r="A554" s="6" t="s">
        <v>238</v>
      </c>
      <c r="B554" s="7">
        <v>860</v>
      </c>
      <c r="C554" s="8" t="s">
        <v>11</v>
      </c>
      <c r="D554" s="8" t="s">
        <v>40</v>
      </c>
      <c r="E554" s="8" t="s">
        <v>32</v>
      </c>
      <c r="F554" s="8" t="s">
        <v>63</v>
      </c>
      <c r="G554" s="8" t="s">
        <v>12</v>
      </c>
      <c r="H554" s="8" t="s">
        <v>96</v>
      </c>
      <c r="I554" s="8"/>
      <c r="J554" s="9">
        <f>J555</f>
        <v>60</v>
      </c>
    </row>
    <row r="555" spans="1:10" ht="30" x14ac:dyDescent="0.2">
      <c r="A555" s="41" t="s">
        <v>215</v>
      </c>
      <c r="B555" s="7">
        <v>860</v>
      </c>
      <c r="C555" s="8" t="s">
        <v>11</v>
      </c>
      <c r="D555" s="8" t="s">
        <v>40</v>
      </c>
      <c r="E555" s="8" t="s">
        <v>32</v>
      </c>
      <c r="F555" s="8" t="s">
        <v>63</v>
      </c>
      <c r="G555" s="8" t="s">
        <v>12</v>
      </c>
      <c r="H555" s="8" t="s">
        <v>96</v>
      </c>
      <c r="I555" s="8" t="s">
        <v>152</v>
      </c>
      <c r="J555" s="9">
        <v>60</v>
      </c>
    </row>
    <row r="556" spans="1:10" ht="30" x14ac:dyDescent="0.2">
      <c r="A556" s="6" t="s">
        <v>239</v>
      </c>
      <c r="B556" s="7">
        <v>860</v>
      </c>
      <c r="C556" s="8" t="s">
        <v>11</v>
      </c>
      <c r="D556" s="8" t="s">
        <v>40</v>
      </c>
      <c r="E556" s="8" t="s">
        <v>32</v>
      </c>
      <c r="F556" s="8" t="s">
        <v>63</v>
      </c>
      <c r="G556" s="8" t="s">
        <v>12</v>
      </c>
      <c r="H556" s="8" t="s">
        <v>147</v>
      </c>
      <c r="I556" s="8"/>
      <c r="J556" s="9">
        <f>J557</f>
        <v>120</v>
      </c>
    </row>
    <row r="557" spans="1:10" ht="30" x14ac:dyDescent="0.2">
      <c r="A557" s="41" t="s">
        <v>215</v>
      </c>
      <c r="B557" s="7">
        <v>860</v>
      </c>
      <c r="C557" s="8" t="s">
        <v>11</v>
      </c>
      <c r="D557" s="8" t="s">
        <v>40</v>
      </c>
      <c r="E557" s="8" t="s">
        <v>32</v>
      </c>
      <c r="F557" s="8" t="s">
        <v>63</v>
      </c>
      <c r="G557" s="8" t="s">
        <v>12</v>
      </c>
      <c r="H557" s="8" t="s">
        <v>147</v>
      </c>
      <c r="I557" s="8" t="s">
        <v>152</v>
      </c>
      <c r="J557" s="9">
        <v>120</v>
      </c>
    </row>
    <row r="558" spans="1:10" ht="30" x14ac:dyDescent="0.2">
      <c r="A558" s="6" t="s">
        <v>342</v>
      </c>
      <c r="B558" s="7">
        <v>860</v>
      </c>
      <c r="C558" s="8" t="s">
        <v>11</v>
      </c>
      <c r="D558" s="8" t="s">
        <v>40</v>
      </c>
      <c r="E558" s="8" t="s">
        <v>32</v>
      </c>
      <c r="F558" s="8" t="s">
        <v>63</v>
      </c>
      <c r="G558" s="8" t="s">
        <v>13</v>
      </c>
      <c r="H558" s="8" t="s">
        <v>90</v>
      </c>
      <c r="I558" s="8"/>
      <c r="J558" s="9">
        <f>J559+J562</f>
        <v>290</v>
      </c>
    </row>
    <row r="559" spans="1:10" s="15" customFormat="1" ht="30" x14ac:dyDescent="0.25">
      <c r="A559" s="6" t="s">
        <v>243</v>
      </c>
      <c r="B559" s="7">
        <v>860</v>
      </c>
      <c r="C559" s="8" t="s">
        <v>11</v>
      </c>
      <c r="D559" s="8" t="s">
        <v>40</v>
      </c>
      <c r="E559" s="8" t="s">
        <v>32</v>
      </c>
      <c r="F559" s="8" t="s">
        <v>63</v>
      </c>
      <c r="G559" s="8" t="s">
        <v>13</v>
      </c>
      <c r="H559" s="8" t="s">
        <v>259</v>
      </c>
      <c r="I559" s="8"/>
      <c r="J559" s="9">
        <f>J560</f>
        <v>120</v>
      </c>
    </row>
    <row r="560" spans="1:10" s="15" customFormat="1" ht="30" x14ac:dyDescent="0.25">
      <c r="A560" s="41" t="s">
        <v>215</v>
      </c>
      <c r="B560" s="7">
        <v>860</v>
      </c>
      <c r="C560" s="8" t="s">
        <v>11</v>
      </c>
      <c r="D560" s="8" t="s">
        <v>40</v>
      </c>
      <c r="E560" s="8" t="s">
        <v>32</v>
      </c>
      <c r="F560" s="8" t="s">
        <v>63</v>
      </c>
      <c r="G560" s="8" t="s">
        <v>13</v>
      </c>
      <c r="H560" s="8" t="s">
        <v>259</v>
      </c>
      <c r="I560" s="8" t="s">
        <v>152</v>
      </c>
      <c r="J560" s="9">
        <v>120</v>
      </c>
    </row>
    <row r="561" spans="1:10" x14ac:dyDescent="0.2">
      <c r="A561" s="6" t="s">
        <v>240</v>
      </c>
      <c r="B561" s="7">
        <v>860</v>
      </c>
      <c r="C561" s="8" t="s">
        <v>11</v>
      </c>
      <c r="D561" s="8" t="s">
        <v>40</v>
      </c>
      <c r="E561" s="8" t="s">
        <v>32</v>
      </c>
      <c r="F561" s="8" t="s">
        <v>63</v>
      </c>
      <c r="G561" s="8" t="s">
        <v>13</v>
      </c>
      <c r="H561" s="8" t="s">
        <v>97</v>
      </c>
      <c r="I561" s="8"/>
      <c r="J561" s="9">
        <f>J562</f>
        <v>170</v>
      </c>
    </row>
    <row r="562" spans="1:10" ht="30" x14ac:dyDescent="0.2">
      <c r="A562" s="41" t="s">
        <v>215</v>
      </c>
      <c r="B562" s="7">
        <v>860</v>
      </c>
      <c r="C562" s="8" t="s">
        <v>11</v>
      </c>
      <c r="D562" s="8" t="s">
        <v>40</v>
      </c>
      <c r="E562" s="8" t="s">
        <v>32</v>
      </c>
      <c r="F562" s="8" t="s">
        <v>63</v>
      </c>
      <c r="G562" s="8" t="s">
        <v>13</v>
      </c>
      <c r="H562" s="8" t="s">
        <v>97</v>
      </c>
      <c r="I562" s="8" t="s">
        <v>152</v>
      </c>
      <c r="J562" s="9">
        <v>170</v>
      </c>
    </row>
    <row r="563" spans="1:10" ht="45" x14ac:dyDescent="0.2">
      <c r="A563" s="6" t="s">
        <v>67</v>
      </c>
      <c r="B563" s="7">
        <v>860</v>
      </c>
      <c r="C563" s="18" t="s">
        <v>11</v>
      </c>
      <c r="D563" s="18" t="s">
        <v>40</v>
      </c>
      <c r="E563" s="18" t="s">
        <v>61</v>
      </c>
      <c r="F563" s="18" t="s">
        <v>46</v>
      </c>
      <c r="G563" s="18" t="s">
        <v>39</v>
      </c>
      <c r="H563" s="18" t="s">
        <v>90</v>
      </c>
      <c r="I563" s="18"/>
      <c r="J563" s="9">
        <f>J564</f>
        <v>180</v>
      </c>
    </row>
    <row r="564" spans="1:10" x14ac:dyDescent="0.2">
      <c r="A564" s="6" t="s">
        <v>265</v>
      </c>
      <c r="B564" s="7">
        <v>860</v>
      </c>
      <c r="C564" s="18" t="s">
        <v>11</v>
      </c>
      <c r="D564" s="18" t="s">
        <v>40</v>
      </c>
      <c r="E564" s="18" t="s">
        <v>61</v>
      </c>
      <c r="F564" s="18" t="s">
        <v>63</v>
      </c>
      <c r="G564" s="18" t="s">
        <v>39</v>
      </c>
      <c r="H564" s="18" t="s">
        <v>90</v>
      </c>
      <c r="I564" s="18"/>
      <c r="J564" s="9">
        <f>J565</f>
        <v>180</v>
      </c>
    </row>
    <row r="565" spans="1:10" ht="30" x14ac:dyDescent="0.2">
      <c r="A565" s="6" t="s">
        <v>343</v>
      </c>
      <c r="B565" s="7">
        <v>860</v>
      </c>
      <c r="C565" s="18" t="s">
        <v>11</v>
      </c>
      <c r="D565" s="18" t="s">
        <v>40</v>
      </c>
      <c r="E565" s="18" t="s">
        <v>61</v>
      </c>
      <c r="F565" s="18" t="s">
        <v>63</v>
      </c>
      <c r="G565" s="18" t="s">
        <v>11</v>
      </c>
      <c r="H565" s="18" t="s">
        <v>93</v>
      </c>
      <c r="I565" s="18"/>
      <c r="J565" s="9">
        <f>J566</f>
        <v>180</v>
      </c>
    </row>
    <row r="566" spans="1:10" ht="30" x14ac:dyDescent="0.2">
      <c r="A566" s="41" t="s">
        <v>215</v>
      </c>
      <c r="B566" s="25">
        <v>860</v>
      </c>
      <c r="C566" s="18" t="s">
        <v>11</v>
      </c>
      <c r="D566" s="18" t="s">
        <v>40</v>
      </c>
      <c r="E566" s="18" t="s">
        <v>61</v>
      </c>
      <c r="F566" s="18" t="s">
        <v>63</v>
      </c>
      <c r="G566" s="18" t="s">
        <v>11</v>
      </c>
      <c r="H566" s="18" t="s">
        <v>93</v>
      </c>
      <c r="I566" s="18" t="s">
        <v>152</v>
      </c>
      <c r="J566" s="19">
        <v>180</v>
      </c>
    </row>
    <row r="567" spans="1:10" ht="15.75" x14ac:dyDescent="0.2">
      <c r="A567" s="68" t="s">
        <v>190</v>
      </c>
      <c r="B567" s="69"/>
      <c r="C567" s="69"/>
      <c r="D567" s="69"/>
      <c r="E567" s="69"/>
      <c r="F567" s="69"/>
      <c r="G567" s="69"/>
      <c r="H567" s="69"/>
      <c r="I567" s="70"/>
      <c r="J567" s="4">
        <f>J6+J52+J347+J354+J541</f>
        <v>687151.90000000014</v>
      </c>
    </row>
    <row r="568" spans="1:10" ht="15.75" x14ac:dyDescent="0.2">
      <c r="A568" s="38"/>
      <c r="B568" s="33"/>
      <c r="C568" s="33"/>
      <c r="D568" s="33"/>
      <c r="E568" s="33"/>
      <c r="F568" s="33"/>
      <c r="G568" s="33"/>
      <c r="H568" s="33"/>
      <c r="I568" s="33"/>
      <c r="J568" s="34"/>
    </row>
    <row r="569" spans="1:10" ht="74.25" customHeight="1" x14ac:dyDescent="0.2">
      <c r="A569" s="71" t="s">
        <v>143</v>
      </c>
      <c r="B569" s="71"/>
      <c r="G569" s="58" t="s">
        <v>144</v>
      </c>
      <c r="H569" s="58"/>
      <c r="I569" s="58"/>
      <c r="J569" s="58"/>
    </row>
    <row r="570" spans="1:10" x14ac:dyDescent="0.2">
      <c r="H570" s="27"/>
      <c r="I570" s="27"/>
      <c r="J570" s="14"/>
    </row>
    <row r="571" spans="1:10" x14ac:dyDescent="0.2">
      <c r="H571" s="27"/>
      <c r="I571" s="27"/>
      <c r="J571" s="14"/>
    </row>
    <row r="572" spans="1:10" ht="18.75" customHeight="1" x14ac:dyDescent="0.2">
      <c r="H572" s="27"/>
      <c r="I572" s="27"/>
      <c r="J572" s="14"/>
    </row>
    <row r="573" spans="1:10" x14ac:dyDescent="0.2">
      <c r="H573" s="27"/>
      <c r="I573" s="27"/>
      <c r="J573" s="14"/>
    </row>
    <row r="574" spans="1:10" x14ac:dyDescent="0.2">
      <c r="H574" s="27"/>
      <c r="I574" s="27"/>
      <c r="J574" s="14"/>
    </row>
    <row r="575" spans="1:10" x14ac:dyDescent="0.2">
      <c r="H575" s="27"/>
      <c r="I575" s="27"/>
      <c r="J575" s="14"/>
    </row>
    <row r="576" spans="1:10" x14ac:dyDescent="0.2">
      <c r="H576" s="27"/>
      <c r="I576" s="27"/>
      <c r="J576" s="14"/>
    </row>
    <row r="577" spans="8:10" ht="69" customHeight="1" x14ac:dyDescent="0.2">
      <c r="H577" s="27"/>
      <c r="I577" s="27"/>
      <c r="J577" s="29"/>
    </row>
    <row r="578" spans="8:10" ht="60" customHeight="1" x14ac:dyDescent="0.2">
      <c r="H578" s="27"/>
      <c r="I578" s="27"/>
      <c r="J578" s="14"/>
    </row>
    <row r="579" spans="8:10" x14ac:dyDescent="0.2">
      <c r="H579" s="27"/>
      <c r="I579" s="27"/>
      <c r="J579" s="14"/>
    </row>
    <row r="580" spans="8:10" x14ac:dyDescent="0.2">
      <c r="H580" s="27"/>
      <c r="I580" s="27"/>
      <c r="J580" s="14"/>
    </row>
    <row r="581" spans="8:10" x14ac:dyDescent="0.2">
      <c r="H581" s="27"/>
      <c r="I581" s="27"/>
      <c r="J581" s="14"/>
    </row>
    <row r="582" spans="8:10" x14ac:dyDescent="0.2">
      <c r="H582" s="27"/>
      <c r="I582" s="27"/>
      <c r="J582" s="14"/>
    </row>
    <row r="583" spans="8:10" x14ac:dyDescent="0.2">
      <c r="H583" s="27"/>
      <c r="I583" s="27"/>
      <c r="J583" s="14"/>
    </row>
    <row r="584" spans="8:10" x14ac:dyDescent="0.2">
      <c r="H584" s="27"/>
      <c r="I584" s="27"/>
      <c r="J584" s="14"/>
    </row>
    <row r="585" spans="8:10" x14ac:dyDescent="0.2">
      <c r="H585" s="27"/>
      <c r="I585" s="27"/>
      <c r="J585" s="14"/>
    </row>
    <row r="586" spans="8:10" x14ac:dyDescent="0.2">
      <c r="H586" s="27"/>
      <c r="I586" s="27"/>
      <c r="J586" s="14"/>
    </row>
    <row r="587" spans="8:10" x14ac:dyDescent="0.2">
      <c r="H587" s="27"/>
      <c r="I587" s="27"/>
      <c r="J587" s="14"/>
    </row>
    <row r="588" spans="8:10" x14ac:dyDescent="0.2">
      <c r="H588" s="27"/>
      <c r="I588" s="27"/>
      <c r="J588" s="14"/>
    </row>
    <row r="589" spans="8:10" x14ac:dyDescent="0.2">
      <c r="H589" s="27"/>
      <c r="I589" s="27"/>
      <c r="J589" s="14"/>
    </row>
    <row r="590" spans="8:10" x14ac:dyDescent="0.2">
      <c r="H590" s="27"/>
      <c r="I590" s="27"/>
      <c r="J590" s="14"/>
    </row>
    <row r="591" spans="8:10" x14ac:dyDescent="0.2">
      <c r="H591" s="27"/>
      <c r="I591" s="27"/>
      <c r="J591" s="14"/>
    </row>
    <row r="592" spans="8:10" x14ac:dyDescent="0.2">
      <c r="H592" s="27"/>
      <c r="I592" s="27"/>
      <c r="J592" s="14"/>
    </row>
    <row r="593" spans="8:10" x14ac:dyDescent="0.2">
      <c r="H593" s="27"/>
      <c r="I593" s="27"/>
      <c r="J593" s="14"/>
    </row>
    <row r="594" spans="8:10" x14ac:dyDescent="0.2">
      <c r="H594" s="27"/>
      <c r="I594" s="27"/>
      <c r="J594" s="14"/>
    </row>
    <row r="595" spans="8:10" x14ac:dyDescent="0.2">
      <c r="H595" s="27"/>
      <c r="I595" s="27"/>
      <c r="J595" s="14"/>
    </row>
    <row r="596" spans="8:10" x14ac:dyDescent="0.2">
      <c r="H596" s="27"/>
      <c r="I596" s="27"/>
      <c r="J596" s="14"/>
    </row>
    <row r="597" spans="8:10" x14ac:dyDescent="0.2">
      <c r="H597" s="27"/>
      <c r="I597" s="27"/>
      <c r="J597" s="14"/>
    </row>
    <row r="598" spans="8:10" x14ac:dyDescent="0.2">
      <c r="H598" s="27"/>
      <c r="I598" s="27"/>
      <c r="J598" s="14"/>
    </row>
    <row r="599" spans="8:10" x14ac:dyDescent="0.2">
      <c r="H599" s="27"/>
      <c r="I599" s="27"/>
      <c r="J599" s="14"/>
    </row>
    <row r="600" spans="8:10" x14ac:dyDescent="0.2">
      <c r="H600" s="27"/>
      <c r="I600" s="27"/>
      <c r="J600" s="14"/>
    </row>
    <row r="601" spans="8:10" x14ac:dyDescent="0.2">
      <c r="H601" s="27"/>
      <c r="I601" s="27"/>
      <c r="J601" s="14"/>
    </row>
    <row r="602" spans="8:10" x14ac:dyDescent="0.2">
      <c r="H602" s="27"/>
      <c r="I602" s="27"/>
      <c r="J602" s="14"/>
    </row>
    <row r="603" spans="8:10" x14ac:dyDescent="0.2">
      <c r="H603" s="27"/>
      <c r="I603" s="27"/>
      <c r="J603" s="11"/>
    </row>
    <row r="604" spans="8:10" x14ac:dyDescent="0.2">
      <c r="H604" s="27"/>
      <c r="I604" s="27"/>
      <c r="J604" s="11"/>
    </row>
    <row r="605" spans="8:10" x14ac:dyDescent="0.2">
      <c r="H605" s="27"/>
      <c r="I605" s="27"/>
      <c r="J605" s="11"/>
    </row>
    <row r="606" spans="8:10" x14ac:dyDescent="0.2">
      <c r="H606" s="27"/>
      <c r="I606" s="27"/>
      <c r="J606" s="11"/>
    </row>
    <row r="607" spans="8:10" x14ac:dyDescent="0.2">
      <c r="H607" s="27"/>
      <c r="I607" s="27"/>
      <c r="J607" s="11"/>
    </row>
    <row r="608" spans="8:10" x14ac:dyDescent="0.2">
      <c r="H608" s="27"/>
      <c r="I608" s="27"/>
      <c r="J608" s="11"/>
    </row>
    <row r="609" spans="8:10" x14ac:dyDescent="0.2">
      <c r="H609" s="27"/>
      <c r="I609" s="27"/>
      <c r="J609" s="11"/>
    </row>
    <row r="610" spans="8:10" ht="49.5" customHeight="1" x14ac:dyDescent="0.2">
      <c r="H610" s="27"/>
      <c r="I610" s="27"/>
      <c r="J610" s="11"/>
    </row>
    <row r="611" spans="8:10" x14ac:dyDescent="0.2">
      <c r="H611" s="27"/>
      <c r="I611" s="27"/>
      <c r="J611" s="11"/>
    </row>
    <row r="612" spans="8:10" x14ac:dyDescent="0.2">
      <c r="H612" s="27"/>
      <c r="I612" s="27"/>
      <c r="J612" s="11"/>
    </row>
    <row r="613" spans="8:10" x14ac:dyDescent="0.2">
      <c r="H613" s="27"/>
      <c r="I613" s="27"/>
      <c r="J613" s="11"/>
    </row>
    <row r="614" spans="8:10" x14ac:dyDescent="0.2">
      <c r="H614" s="27"/>
      <c r="I614" s="27"/>
      <c r="J614" s="11"/>
    </row>
    <row r="615" spans="8:10" x14ac:dyDescent="0.2">
      <c r="H615" s="27"/>
      <c r="I615" s="27"/>
      <c r="J615" s="11"/>
    </row>
    <row r="616" spans="8:10" x14ac:dyDescent="0.2">
      <c r="H616" s="27"/>
      <c r="I616" s="27"/>
      <c r="J616" s="11"/>
    </row>
    <row r="617" spans="8:10" x14ac:dyDescent="0.2">
      <c r="H617" s="27"/>
      <c r="I617" s="27"/>
      <c r="J617" s="11"/>
    </row>
    <row r="618" spans="8:10" x14ac:dyDescent="0.2">
      <c r="H618" s="27"/>
      <c r="I618" s="27"/>
      <c r="J618" s="11"/>
    </row>
    <row r="619" spans="8:10" x14ac:dyDescent="0.2">
      <c r="H619" s="27"/>
      <c r="I619" s="27"/>
      <c r="J619" s="11"/>
    </row>
    <row r="620" spans="8:10" x14ac:dyDescent="0.2">
      <c r="H620" s="27"/>
      <c r="I620" s="27"/>
      <c r="J620" s="11"/>
    </row>
    <row r="621" spans="8:10" x14ac:dyDescent="0.2">
      <c r="H621" s="27"/>
      <c r="I621" s="27"/>
      <c r="J621" s="11"/>
    </row>
    <row r="622" spans="8:10" x14ac:dyDescent="0.2">
      <c r="H622" s="27"/>
      <c r="I622" s="27"/>
      <c r="J622" s="11"/>
    </row>
    <row r="623" spans="8:10" x14ac:dyDescent="0.2">
      <c r="H623" s="27"/>
      <c r="I623" s="27"/>
      <c r="J623" s="11"/>
    </row>
    <row r="624" spans="8:10" x14ac:dyDescent="0.2">
      <c r="H624" s="27"/>
      <c r="I624" s="27"/>
      <c r="J624" s="11"/>
    </row>
    <row r="625" spans="1:10" x14ac:dyDescent="0.2">
      <c r="H625" s="27"/>
      <c r="I625" s="27"/>
      <c r="J625" s="11"/>
    </row>
    <row r="626" spans="1:10" x14ac:dyDescent="0.2">
      <c r="H626" s="27"/>
      <c r="I626" s="27"/>
      <c r="J626" s="11"/>
    </row>
    <row r="627" spans="1:10" x14ac:dyDescent="0.2">
      <c r="H627" s="27"/>
      <c r="I627" s="27"/>
      <c r="J627" s="11"/>
    </row>
    <row r="628" spans="1:10" x14ac:dyDescent="0.2">
      <c r="H628" s="27"/>
      <c r="I628" s="27"/>
      <c r="J628" s="11"/>
    </row>
    <row r="629" spans="1:10" s="15" customFormat="1" ht="15.75" x14ac:dyDescent="0.25">
      <c r="A629" s="35"/>
      <c r="B629" s="10"/>
      <c r="C629" s="11"/>
      <c r="D629" s="11"/>
      <c r="E629" s="11"/>
      <c r="F629" s="11"/>
      <c r="G629" s="11"/>
      <c r="H629" s="27"/>
      <c r="I629" s="27"/>
      <c r="J629" s="11"/>
    </row>
    <row r="630" spans="1:10" s="15" customFormat="1" ht="15.75" x14ac:dyDescent="0.25">
      <c r="A630" s="35"/>
      <c r="B630" s="10"/>
      <c r="C630" s="11"/>
      <c r="D630" s="11"/>
      <c r="E630" s="11"/>
      <c r="F630" s="11"/>
      <c r="G630" s="11"/>
      <c r="H630" s="27"/>
      <c r="I630" s="27"/>
      <c r="J630" s="11"/>
    </row>
    <row r="631" spans="1:10" s="15" customFormat="1" ht="15.75" x14ac:dyDescent="0.25">
      <c r="A631" s="35"/>
      <c r="B631" s="10"/>
      <c r="C631" s="11"/>
      <c r="D631" s="11"/>
      <c r="E631" s="11"/>
      <c r="F631" s="11"/>
      <c r="G631" s="11"/>
      <c r="H631" s="27"/>
      <c r="I631" s="27"/>
      <c r="J631" s="11"/>
    </row>
    <row r="632" spans="1:10" s="15" customFormat="1" ht="15.75" x14ac:dyDescent="0.25">
      <c r="A632" s="35"/>
      <c r="B632" s="10"/>
      <c r="C632" s="11"/>
      <c r="D632" s="11"/>
      <c r="E632" s="11"/>
      <c r="F632" s="11"/>
      <c r="G632" s="11"/>
      <c r="H632" s="27"/>
      <c r="I632" s="27"/>
      <c r="J632" s="11"/>
    </row>
    <row r="633" spans="1:10" s="15" customFormat="1" ht="15.75" x14ac:dyDescent="0.25">
      <c r="A633" s="35"/>
      <c r="B633" s="10"/>
      <c r="C633" s="11"/>
      <c r="D633" s="11"/>
      <c r="E633" s="11"/>
      <c r="F633" s="11"/>
      <c r="G633" s="11"/>
      <c r="H633" s="27"/>
      <c r="I633" s="27"/>
      <c r="J633" s="11"/>
    </row>
    <row r="634" spans="1:10" s="15" customFormat="1" ht="15.75" x14ac:dyDescent="0.25">
      <c r="A634" s="35"/>
      <c r="B634" s="10"/>
      <c r="C634" s="11"/>
      <c r="D634" s="11"/>
      <c r="E634" s="11"/>
      <c r="F634" s="11"/>
      <c r="G634" s="11"/>
      <c r="H634" s="27"/>
      <c r="I634" s="27"/>
      <c r="J634" s="11"/>
    </row>
    <row r="635" spans="1:10" s="15" customFormat="1" ht="15.75" x14ac:dyDescent="0.25">
      <c r="A635" s="35"/>
      <c r="B635" s="10"/>
      <c r="C635" s="11"/>
      <c r="D635" s="11"/>
      <c r="E635" s="11"/>
      <c r="F635" s="11"/>
      <c r="G635" s="11"/>
      <c r="H635" s="27"/>
      <c r="I635" s="27"/>
      <c r="J635" s="11"/>
    </row>
    <row r="636" spans="1:10" s="15" customFormat="1" ht="15.75" x14ac:dyDescent="0.25">
      <c r="A636" s="35"/>
      <c r="B636" s="10"/>
      <c r="C636" s="11"/>
      <c r="D636" s="11"/>
      <c r="E636" s="11"/>
      <c r="F636" s="11"/>
      <c r="G636" s="11"/>
      <c r="H636" s="27"/>
      <c r="I636" s="27"/>
      <c r="J636" s="11"/>
    </row>
    <row r="637" spans="1:10" s="15" customFormat="1" ht="15.75" x14ac:dyDescent="0.25">
      <c r="A637" s="35"/>
      <c r="B637" s="10"/>
      <c r="C637" s="11"/>
      <c r="D637" s="11"/>
      <c r="E637" s="11"/>
      <c r="F637" s="11"/>
      <c r="G637" s="11"/>
      <c r="H637" s="27"/>
      <c r="I637" s="27"/>
      <c r="J637" s="11"/>
    </row>
    <row r="638" spans="1:10" s="15" customFormat="1" ht="15.75" x14ac:dyDescent="0.25">
      <c r="A638" s="35"/>
      <c r="B638" s="10"/>
      <c r="C638" s="11"/>
      <c r="D638" s="11"/>
      <c r="E638" s="11"/>
      <c r="F638" s="11"/>
      <c r="G638" s="11"/>
      <c r="H638" s="27"/>
      <c r="I638" s="27"/>
      <c r="J638" s="11"/>
    </row>
    <row r="639" spans="1:10" s="15" customFormat="1" ht="15.75" x14ac:dyDescent="0.25">
      <c r="A639" s="35"/>
      <c r="B639" s="10"/>
      <c r="C639" s="11"/>
      <c r="D639" s="11"/>
      <c r="E639" s="11"/>
      <c r="F639" s="11"/>
      <c r="G639" s="11"/>
      <c r="H639" s="27"/>
      <c r="I639" s="27"/>
      <c r="J639" s="11"/>
    </row>
    <row r="640" spans="1:10" s="15" customFormat="1" ht="15.75" x14ac:dyDescent="0.25">
      <c r="A640" s="35"/>
      <c r="B640" s="10"/>
      <c r="C640" s="11"/>
      <c r="D640" s="11"/>
      <c r="E640" s="11"/>
      <c r="F640" s="11"/>
      <c r="G640" s="11"/>
      <c r="H640" s="27"/>
      <c r="I640" s="27"/>
      <c r="J640" s="11"/>
    </row>
    <row r="641" spans="1:10" s="15" customFormat="1" ht="15.75" x14ac:dyDescent="0.25">
      <c r="A641" s="35"/>
      <c r="B641" s="10"/>
      <c r="C641" s="11"/>
      <c r="D641" s="11"/>
      <c r="E641" s="11"/>
      <c r="F641" s="11"/>
      <c r="G641" s="11"/>
      <c r="H641" s="27"/>
      <c r="I641" s="27"/>
      <c r="J641" s="11"/>
    </row>
    <row r="642" spans="1:10" s="15" customFormat="1" ht="15.75" x14ac:dyDescent="0.25">
      <c r="A642" s="35"/>
      <c r="B642" s="10"/>
      <c r="C642" s="11"/>
      <c r="D642" s="11"/>
      <c r="E642" s="11"/>
      <c r="F642" s="11"/>
      <c r="G642" s="11"/>
      <c r="H642" s="27"/>
      <c r="I642" s="27"/>
      <c r="J642" s="11"/>
    </row>
    <row r="643" spans="1:10" s="15" customFormat="1" ht="15.75" x14ac:dyDescent="0.25">
      <c r="A643" s="35"/>
      <c r="B643" s="10"/>
      <c r="C643" s="11"/>
      <c r="D643" s="11"/>
      <c r="E643" s="11"/>
      <c r="F643" s="11"/>
      <c r="G643" s="11"/>
      <c r="H643" s="27"/>
      <c r="I643" s="27"/>
      <c r="J643" s="11"/>
    </row>
    <row r="644" spans="1:10" s="15" customFormat="1" ht="15.75" x14ac:dyDescent="0.25">
      <c r="A644" s="35"/>
      <c r="B644" s="10"/>
      <c r="C644" s="11"/>
      <c r="D644" s="11"/>
      <c r="E644" s="11"/>
      <c r="F644" s="11"/>
      <c r="G644" s="11"/>
      <c r="H644" s="27"/>
      <c r="I644" s="27"/>
      <c r="J644" s="11"/>
    </row>
    <row r="645" spans="1:10" s="15" customFormat="1" ht="15.75" x14ac:dyDescent="0.25">
      <c r="A645" s="35"/>
      <c r="B645" s="10"/>
      <c r="C645" s="11"/>
      <c r="D645" s="11"/>
      <c r="E645" s="11"/>
      <c r="F645" s="11"/>
      <c r="G645" s="11"/>
      <c r="H645" s="27"/>
      <c r="I645" s="27"/>
      <c r="J645" s="11"/>
    </row>
    <row r="646" spans="1:10" s="15" customFormat="1" ht="15.75" x14ac:dyDescent="0.25">
      <c r="A646" s="35"/>
      <c r="B646" s="10"/>
      <c r="C646" s="11"/>
      <c r="D646" s="11"/>
      <c r="E646" s="11"/>
      <c r="F646" s="11"/>
      <c r="G646" s="11"/>
      <c r="H646" s="27"/>
      <c r="I646" s="27"/>
      <c r="J646" s="11"/>
    </row>
    <row r="647" spans="1:10" s="15" customFormat="1" ht="15.75" x14ac:dyDescent="0.25">
      <c r="A647" s="35"/>
      <c r="B647" s="10"/>
      <c r="C647" s="11"/>
      <c r="D647" s="11"/>
      <c r="E647" s="11"/>
      <c r="F647" s="11"/>
      <c r="G647" s="11"/>
      <c r="H647" s="27"/>
      <c r="I647" s="27"/>
      <c r="J647" s="11"/>
    </row>
    <row r="648" spans="1:10" s="15" customFormat="1" ht="15.75" x14ac:dyDescent="0.25">
      <c r="A648" s="35"/>
      <c r="B648" s="10"/>
      <c r="C648" s="11"/>
      <c r="D648" s="11"/>
      <c r="E648" s="11"/>
      <c r="F648" s="11"/>
      <c r="G648" s="11"/>
      <c r="H648" s="27"/>
      <c r="I648" s="27"/>
      <c r="J648" s="11"/>
    </row>
    <row r="649" spans="1:10" s="15" customFormat="1" ht="15.75" x14ac:dyDescent="0.25">
      <c r="A649" s="35"/>
      <c r="B649" s="10"/>
      <c r="C649" s="11"/>
      <c r="D649" s="11"/>
      <c r="E649" s="11"/>
      <c r="F649" s="11"/>
      <c r="G649" s="11"/>
      <c r="H649" s="27"/>
      <c r="I649" s="27"/>
      <c r="J649" s="11"/>
    </row>
    <row r="650" spans="1:10" s="15" customFormat="1" ht="15.75" x14ac:dyDescent="0.25">
      <c r="A650" s="35"/>
      <c r="B650" s="10"/>
      <c r="C650" s="11"/>
      <c r="D650" s="11"/>
      <c r="E650" s="11"/>
      <c r="F650" s="11"/>
      <c r="G650" s="11"/>
      <c r="H650" s="27"/>
      <c r="I650" s="27"/>
      <c r="J650" s="11"/>
    </row>
    <row r="651" spans="1:10" s="15" customFormat="1" ht="15.75" x14ac:dyDescent="0.25">
      <c r="A651" s="35"/>
      <c r="B651" s="10"/>
      <c r="C651" s="11"/>
      <c r="D651" s="11"/>
      <c r="E651" s="11"/>
      <c r="F651" s="11"/>
      <c r="G651" s="11"/>
      <c r="H651" s="27"/>
      <c r="I651" s="27"/>
      <c r="J651" s="11"/>
    </row>
    <row r="652" spans="1:10" s="15" customFormat="1" ht="15.75" x14ac:dyDescent="0.25">
      <c r="A652" s="35"/>
      <c r="B652" s="10"/>
      <c r="C652" s="11"/>
      <c r="D652" s="11"/>
      <c r="E652" s="11"/>
      <c r="F652" s="11"/>
      <c r="G652" s="11"/>
      <c r="H652" s="27"/>
      <c r="I652" s="27"/>
      <c r="J652" s="11"/>
    </row>
    <row r="653" spans="1:10" s="15" customFormat="1" ht="15.75" x14ac:dyDescent="0.25">
      <c r="A653" s="35"/>
      <c r="B653" s="10"/>
      <c r="C653" s="11"/>
      <c r="D653" s="11"/>
      <c r="E653" s="11"/>
      <c r="F653" s="11"/>
      <c r="G653" s="11"/>
      <c r="H653" s="27"/>
      <c r="I653" s="27"/>
      <c r="J653" s="11"/>
    </row>
    <row r="654" spans="1:10" s="15" customFormat="1" ht="15.75" x14ac:dyDescent="0.25">
      <c r="A654" s="35"/>
      <c r="B654" s="10"/>
      <c r="C654" s="11"/>
      <c r="D654" s="11"/>
      <c r="E654" s="11"/>
      <c r="F654" s="11"/>
      <c r="G654" s="11"/>
      <c r="H654" s="27"/>
      <c r="I654" s="27"/>
      <c r="J654" s="11"/>
    </row>
    <row r="655" spans="1:10" s="15" customFormat="1" ht="15.75" x14ac:dyDescent="0.25">
      <c r="A655" s="35"/>
      <c r="B655" s="10"/>
      <c r="C655" s="11"/>
      <c r="D655" s="11"/>
      <c r="E655" s="11"/>
      <c r="F655" s="11"/>
      <c r="G655" s="11"/>
      <c r="H655" s="27"/>
      <c r="I655" s="27"/>
      <c r="J655" s="11"/>
    </row>
    <row r="656" spans="1:10" s="15" customFormat="1" ht="15.75" x14ac:dyDescent="0.25">
      <c r="A656" s="35"/>
      <c r="B656" s="10"/>
      <c r="C656" s="11"/>
      <c r="D656" s="11"/>
      <c r="E656" s="11"/>
      <c r="F656" s="11"/>
      <c r="G656" s="11"/>
      <c r="H656" s="27"/>
      <c r="I656" s="27"/>
      <c r="J656" s="11"/>
    </row>
    <row r="657" spans="1:10" s="15" customFormat="1" ht="15.75" x14ac:dyDescent="0.25">
      <c r="A657" s="35"/>
      <c r="B657" s="10"/>
      <c r="C657" s="11"/>
      <c r="D657" s="11"/>
      <c r="E657" s="11"/>
      <c r="F657" s="11"/>
      <c r="G657" s="11"/>
      <c r="H657" s="27"/>
      <c r="I657" s="27"/>
      <c r="J657" s="11"/>
    </row>
    <row r="658" spans="1:10" s="15" customFormat="1" ht="15.75" x14ac:dyDescent="0.25">
      <c r="A658" s="35"/>
      <c r="B658" s="10"/>
      <c r="C658" s="11"/>
      <c r="D658" s="11"/>
      <c r="E658" s="11"/>
      <c r="F658" s="11"/>
      <c r="G658" s="11"/>
      <c r="H658" s="27"/>
      <c r="I658" s="27"/>
      <c r="J658" s="11"/>
    </row>
    <row r="659" spans="1:10" s="15" customFormat="1" ht="15.75" x14ac:dyDescent="0.25">
      <c r="A659" s="35"/>
      <c r="B659" s="10"/>
      <c r="C659" s="11"/>
      <c r="D659" s="11"/>
      <c r="E659" s="11"/>
      <c r="F659" s="11"/>
      <c r="G659" s="11"/>
      <c r="H659" s="27"/>
      <c r="I659" s="27"/>
      <c r="J659" s="11"/>
    </row>
    <row r="660" spans="1:10" x14ac:dyDescent="0.2">
      <c r="H660" s="27"/>
      <c r="I660" s="27"/>
      <c r="J660" s="11"/>
    </row>
    <row r="661" spans="1:10" x14ac:dyDescent="0.2">
      <c r="H661" s="27"/>
      <c r="I661" s="27"/>
      <c r="J661" s="11"/>
    </row>
    <row r="662" spans="1:10" x14ac:dyDescent="0.2">
      <c r="H662" s="27"/>
      <c r="I662" s="27"/>
      <c r="J662" s="11"/>
    </row>
    <row r="663" spans="1:10" x14ac:dyDescent="0.2">
      <c r="H663" s="27"/>
      <c r="I663" s="27"/>
      <c r="J663" s="11"/>
    </row>
    <row r="664" spans="1:10" x14ac:dyDescent="0.2">
      <c r="H664" s="27"/>
      <c r="I664" s="27"/>
      <c r="J664" s="11"/>
    </row>
    <row r="665" spans="1:10" x14ac:dyDescent="0.2">
      <c r="H665" s="27"/>
      <c r="I665" s="27"/>
      <c r="J665" s="11"/>
    </row>
    <row r="666" spans="1:10" x14ac:dyDescent="0.2">
      <c r="H666" s="27"/>
      <c r="I666" s="27"/>
      <c r="J666" s="11"/>
    </row>
    <row r="667" spans="1:10" x14ac:dyDescent="0.2">
      <c r="H667" s="27"/>
      <c r="I667" s="27"/>
      <c r="J667" s="11"/>
    </row>
    <row r="668" spans="1:10" x14ac:dyDescent="0.2">
      <c r="H668" s="27"/>
      <c r="I668" s="27"/>
      <c r="J668" s="11"/>
    </row>
    <row r="669" spans="1:10" x14ac:dyDescent="0.2">
      <c r="H669" s="27"/>
      <c r="I669" s="27"/>
      <c r="J669" s="11"/>
    </row>
    <row r="670" spans="1:10" x14ac:dyDescent="0.2">
      <c r="H670" s="27"/>
      <c r="I670" s="27"/>
      <c r="J670" s="11"/>
    </row>
    <row r="671" spans="1:10" x14ac:dyDescent="0.2">
      <c r="H671" s="27"/>
      <c r="I671" s="27"/>
      <c r="J671" s="11"/>
    </row>
    <row r="672" spans="1:10" x14ac:dyDescent="0.2">
      <c r="H672" s="27"/>
      <c r="I672" s="27"/>
      <c r="J672" s="11"/>
    </row>
    <row r="673" spans="8:10" x14ac:dyDescent="0.2">
      <c r="H673" s="27"/>
      <c r="I673" s="27"/>
      <c r="J673" s="11"/>
    </row>
    <row r="674" spans="8:10" x14ac:dyDescent="0.2">
      <c r="H674" s="27"/>
      <c r="I674" s="27"/>
      <c r="J674" s="11"/>
    </row>
    <row r="675" spans="8:10" x14ac:dyDescent="0.2">
      <c r="H675" s="27"/>
      <c r="I675" s="27"/>
      <c r="J675" s="11"/>
    </row>
    <row r="676" spans="8:10" x14ac:dyDescent="0.2">
      <c r="H676" s="27"/>
      <c r="I676" s="27"/>
      <c r="J676" s="11"/>
    </row>
    <row r="677" spans="8:10" x14ac:dyDescent="0.2">
      <c r="H677" s="27"/>
      <c r="I677" s="27"/>
      <c r="J677" s="11"/>
    </row>
    <row r="678" spans="8:10" x14ac:dyDescent="0.2">
      <c r="H678" s="27"/>
      <c r="I678" s="27"/>
      <c r="J678" s="11"/>
    </row>
    <row r="679" spans="8:10" x14ac:dyDescent="0.2">
      <c r="H679" s="27"/>
      <c r="I679" s="27"/>
      <c r="J679" s="32"/>
    </row>
    <row r="680" spans="8:10" x14ac:dyDescent="0.2">
      <c r="H680" s="27"/>
      <c r="I680" s="27"/>
    </row>
    <row r="681" spans="8:10" x14ac:dyDescent="0.2">
      <c r="H681" s="27"/>
      <c r="I681" s="27"/>
    </row>
    <row r="682" spans="8:10" x14ac:dyDescent="0.2">
      <c r="H682" s="27"/>
      <c r="I682" s="27"/>
    </row>
    <row r="683" spans="8:10" x14ac:dyDescent="0.2">
      <c r="H683" s="27"/>
      <c r="I683" s="27"/>
    </row>
    <row r="684" spans="8:10" x14ac:dyDescent="0.2">
      <c r="H684" s="27"/>
      <c r="I684" s="27"/>
    </row>
    <row r="685" spans="8:10" x14ac:dyDescent="0.2">
      <c r="H685" s="27"/>
      <c r="I685" s="27"/>
    </row>
    <row r="686" spans="8:10" x14ac:dyDescent="0.2">
      <c r="H686" s="27"/>
      <c r="I686" s="27"/>
    </row>
    <row r="687" spans="8:10" x14ac:dyDescent="0.2">
      <c r="H687" s="27"/>
      <c r="I687" s="27"/>
    </row>
    <row r="688" spans="8:10" x14ac:dyDescent="0.2">
      <c r="H688" s="27"/>
      <c r="I688" s="27"/>
    </row>
    <row r="689" spans="8:9" x14ac:dyDescent="0.2">
      <c r="H689" s="27"/>
      <c r="I689" s="27"/>
    </row>
    <row r="690" spans="8:9" x14ac:dyDescent="0.2">
      <c r="H690" s="27"/>
      <c r="I690" s="27"/>
    </row>
    <row r="691" spans="8:9" x14ac:dyDescent="0.2">
      <c r="H691" s="27"/>
      <c r="I691" s="27"/>
    </row>
    <row r="692" spans="8:9" x14ac:dyDescent="0.2">
      <c r="H692" s="27"/>
      <c r="I692" s="27"/>
    </row>
    <row r="693" spans="8:9" x14ac:dyDescent="0.2">
      <c r="H693" s="27"/>
      <c r="I693" s="27"/>
    </row>
    <row r="694" spans="8:9" x14ac:dyDescent="0.2">
      <c r="H694" s="27"/>
      <c r="I694" s="27"/>
    </row>
    <row r="695" spans="8:9" x14ac:dyDescent="0.2">
      <c r="H695" s="27"/>
      <c r="I695" s="27"/>
    </row>
    <row r="696" spans="8:9" x14ac:dyDescent="0.2">
      <c r="H696" s="27"/>
      <c r="I696" s="27"/>
    </row>
    <row r="697" spans="8:9" x14ac:dyDescent="0.2">
      <c r="H697" s="27"/>
      <c r="I697" s="27"/>
    </row>
    <row r="698" spans="8:9" x14ac:dyDescent="0.2">
      <c r="H698" s="27"/>
      <c r="I698" s="27"/>
    </row>
    <row r="699" spans="8:9" x14ac:dyDescent="0.2">
      <c r="H699" s="27"/>
      <c r="I699" s="27"/>
    </row>
    <row r="700" spans="8:9" x14ac:dyDescent="0.2">
      <c r="H700" s="27"/>
      <c r="I700" s="27"/>
    </row>
    <row r="701" spans="8:9" x14ac:dyDescent="0.2">
      <c r="H701" s="27"/>
      <c r="I701" s="27"/>
    </row>
    <row r="702" spans="8:9" x14ac:dyDescent="0.2">
      <c r="H702" s="27"/>
      <c r="I702" s="27"/>
    </row>
    <row r="703" spans="8:9" x14ac:dyDescent="0.2">
      <c r="H703" s="27"/>
      <c r="I703" s="27"/>
    </row>
    <row r="704" spans="8:9" x14ac:dyDescent="0.2">
      <c r="H704" s="27"/>
      <c r="I704" s="27"/>
    </row>
    <row r="705" spans="8:9" x14ac:dyDescent="0.2">
      <c r="H705" s="27"/>
      <c r="I705" s="27"/>
    </row>
    <row r="706" spans="8:9" x14ac:dyDescent="0.2">
      <c r="H706" s="27"/>
      <c r="I706" s="27"/>
    </row>
    <row r="707" spans="8:9" x14ac:dyDescent="0.2">
      <c r="H707" s="27"/>
      <c r="I707" s="27"/>
    </row>
    <row r="708" spans="8:9" x14ac:dyDescent="0.2">
      <c r="H708" s="27"/>
      <c r="I708" s="27"/>
    </row>
    <row r="709" spans="8:9" x14ac:dyDescent="0.2">
      <c r="H709" s="27"/>
      <c r="I709" s="27"/>
    </row>
    <row r="710" spans="8:9" x14ac:dyDescent="0.2">
      <c r="H710" s="27"/>
      <c r="I710" s="27"/>
    </row>
    <row r="711" spans="8:9" x14ac:dyDescent="0.2">
      <c r="H711" s="27"/>
      <c r="I711" s="27"/>
    </row>
    <row r="712" spans="8:9" x14ac:dyDescent="0.2">
      <c r="H712" s="27"/>
      <c r="I712" s="27"/>
    </row>
    <row r="713" spans="8:9" x14ac:dyDescent="0.2">
      <c r="H713" s="27"/>
      <c r="I713" s="27"/>
    </row>
    <row r="714" spans="8:9" x14ac:dyDescent="0.2">
      <c r="H714" s="27"/>
      <c r="I714" s="27"/>
    </row>
    <row r="715" spans="8:9" x14ac:dyDescent="0.2">
      <c r="H715" s="27"/>
      <c r="I715" s="27"/>
    </row>
    <row r="722" spans="1:1" x14ac:dyDescent="0.2">
      <c r="A722" s="39"/>
    </row>
    <row r="723" spans="1:1" x14ac:dyDescent="0.2">
      <c r="A723" s="39"/>
    </row>
    <row r="724" spans="1:1" x14ac:dyDescent="0.2">
      <c r="A724" s="39"/>
    </row>
    <row r="725" spans="1:1" x14ac:dyDescent="0.2">
      <c r="A725" s="39"/>
    </row>
    <row r="726" spans="1:1" x14ac:dyDescent="0.2">
      <c r="A726" s="39"/>
    </row>
    <row r="727" spans="1:1" x14ac:dyDescent="0.2">
      <c r="A727" s="39"/>
    </row>
    <row r="728" spans="1:1" x14ac:dyDescent="0.2">
      <c r="A728" s="39"/>
    </row>
    <row r="729" spans="1:1" x14ac:dyDescent="0.2">
      <c r="A729" s="39"/>
    </row>
    <row r="730" spans="1:1" x14ac:dyDescent="0.2">
      <c r="A730" s="39"/>
    </row>
    <row r="736" spans="1:1" ht="107.45" customHeight="1" x14ac:dyDescent="0.2"/>
    <row r="738" ht="123.6" customHeight="1" x14ac:dyDescent="0.2"/>
    <row r="783" spans="1:1" x14ac:dyDescent="0.2">
      <c r="A783" s="39"/>
    </row>
    <row r="784" spans="1:1" x14ac:dyDescent="0.2">
      <c r="A784" s="39"/>
    </row>
    <row r="785" spans="1:1" x14ac:dyDescent="0.2">
      <c r="A785" s="39"/>
    </row>
    <row r="831" ht="72.75" customHeight="1" x14ac:dyDescent="0.2"/>
    <row r="863" spans="1:10" s="15" customFormat="1" ht="15.75" x14ac:dyDescent="0.25">
      <c r="A863" s="35"/>
      <c r="B863" s="10"/>
      <c r="C863" s="11"/>
      <c r="D863" s="11"/>
      <c r="E863" s="11"/>
      <c r="F863" s="11"/>
      <c r="G863" s="11"/>
      <c r="H863" s="11"/>
      <c r="I863" s="11"/>
      <c r="J863" s="26"/>
    </row>
    <row r="902" spans="1:10" s="15" customFormat="1" ht="15.75" x14ac:dyDescent="0.25">
      <c r="A902" s="35"/>
      <c r="B902" s="10"/>
      <c r="C902" s="11"/>
      <c r="D902" s="11"/>
      <c r="E902" s="11"/>
      <c r="F902" s="11"/>
      <c r="G902" s="11"/>
      <c r="H902" s="11"/>
      <c r="I902" s="11"/>
      <c r="J902" s="26"/>
    </row>
    <row r="1006" ht="78.75" customHeight="1" x14ac:dyDescent="0.2"/>
    <row r="1019" spans="1:10" s="28" customFormat="1" ht="15.75" x14ac:dyDescent="0.25">
      <c r="A1019" s="35"/>
      <c r="B1019" s="10"/>
      <c r="C1019" s="11"/>
      <c r="D1019" s="11"/>
      <c r="E1019" s="11"/>
      <c r="F1019" s="11"/>
      <c r="G1019" s="11"/>
      <c r="H1019" s="11"/>
      <c r="I1019" s="11"/>
      <c r="J1019" s="26"/>
    </row>
    <row r="1025" spans="1:10" s="28" customFormat="1" ht="15.75" x14ac:dyDescent="0.25">
      <c r="A1025" s="35"/>
      <c r="B1025" s="10"/>
      <c r="C1025" s="11"/>
      <c r="D1025" s="11"/>
      <c r="E1025" s="11"/>
      <c r="F1025" s="11"/>
      <c r="G1025" s="11"/>
      <c r="H1025" s="11"/>
      <c r="I1025" s="11"/>
      <c r="J1025" s="26"/>
    </row>
    <row r="1039" spans="1:10" s="30" customFormat="1" ht="15.75" x14ac:dyDescent="0.25">
      <c r="A1039" s="35"/>
      <c r="B1039" s="10"/>
      <c r="C1039" s="11"/>
      <c r="D1039" s="11"/>
      <c r="E1039" s="11"/>
      <c r="F1039" s="11"/>
      <c r="G1039" s="11"/>
      <c r="H1039" s="11"/>
      <c r="I1039" s="11"/>
      <c r="J1039" s="26"/>
    </row>
    <row r="1047" spans="11:11" x14ac:dyDescent="0.2">
      <c r="K1047" s="31"/>
    </row>
    <row r="1060" spans="1:10" s="15" customFormat="1" ht="15.75" x14ac:dyDescent="0.25">
      <c r="A1060" s="35"/>
      <c r="B1060" s="10"/>
      <c r="C1060" s="11"/>
      <c r="D1060" s="11"/>
      <c r="E1060" s="11"/>
      <c r="F1060" s="11"/>
      <c r="G1060" s="11"/>
      <c r="H1060" s="11"/>
      <c r="I1060" s="11"/>
      <c r="J1060" s="26"/>
    </row>
    <row r="1102" spans="11:11" x14ac:dyDescent="0.2">
      <c r="K1102" s="20"/>
    </row>
    <row r="1103" spans="11:11" x14ac:dyDescent="0.2">
      <c r="K1103" s="20"/>
    </row>
    <row r="1111" spans="1:10" s="28" customFormat="1" ht="15.75" x14ac:dyDescent="0.25">
      <c r="A1111" s="35"/>
      <c r="B1111" s="10"/>
      <c r="C1111" s="11"/>
      <c r="D1111" s="11"/>
      <c r="E1111" s="11"/>
      <c r="F1111" s="11"/>
      <c r="G1111" s="11"/>
      <c r="H1111" s="11"/>
      <c r="I1111" s="11"/>
      <c r="J1111" s="26"/>
    </row>
    <row r="1117" spans="1:10" s="15" customFormat="1" ht="15.75" x14ac:dyDescent="0.25">
      <c r="A1117" s="35"/>
      <c r="B1117" s="10"/>
      <c r="C1117" s="11"/>
      <c r="D1117" s="11"/>
      <c r="E1117" s="11"/>
      <c r="F1117" s="11"/>
      <c r="G1117" s="11"/>
      <c r="H1117" s="11"/>
      <c r="I1117" s="11"/>
      <c r="J1117" s="26"/>
    </row>
    <row r="1135" spans="1:10" s="15" customFormat="1" ht="15.75" x14ac:dyDescent="0.25">
      <c r="A1135" s="35"/>
      <c r="B1135" s="10"/>
      <c r="C1135" s="11"/>
      <c r="D1135" s="11"/>
      <c r="E1135" s="11"/>
      <c r="F1135" s="11"/>
      <c r="G1135" s="11"/>
      <c r="H1135" s="11"/>
      <c r="I1135" s="11"/>
      <c r="J1135" s="26"/>
    </row>
    <row r="1136" spans="1:10" s="15" customFormat="1" ht="15.75" x14ac:dyDescent="0.25">
      <c r="A1136" s="35"/>
      <c r="B1136" s="10"/>
      <c r="C1136" s="11"/>
      <c r="D1136" s="11"/>
      <c r="E1136" s="11"/>
      <c r="F1136" s="11"/>
      <c r="G1136" s="11"/>
      <c r="H1136" s="11"/>
      <c r="I1136" s="11"/>
      <c r="J1136" s="26"/>
    </row>
    <row r="1145" spans="1:10" s="15" customFormat="1" ht="15.75" x14ac:dyDescent="0.25">
      <c r="A1145" s="35"/>
      <c r="B1145" s="10"/>
      <c r="C1145" s="11"/>
      <c r="D1145" s="11"/>
      <c r="E1145" s="11"/>
      <c r="F1145" s="11"/>
      <c r="G1145" s="11"/>
      <c r="H1145" s="11"/>
      <c r="I1145" s="11"/>
      <c r="J1145" s="26"/>
    </row>
    <row r="1166" spans="1:10" s="15" customFormat="1" ht="15.75" x14ac:dyDescent="0.25">
      <c r="A1166" s="35"/>
      <c r="B1166" s="10"/>
      <c r="C1166" s="11"/>
      <c r="D1166" s="11"/>
      <c r="E1166" s="11"/>
      <c r="F1166" s="11"/>
      <c r="G1166" s="11"/>
      <c r="H1166" s="11"/>
      <c r="I1166" s="11"/>
      <c r="J1166" s="26"/>
    </row>
  </sheetData>
  <mergeCells count="9">
    <mergeCell ref="C1:J1"/>
    <mergeCell ref="G569:J569"/>
    <mergeCell ref="J4:J5"/>
    <mergeCell ref="B4:I4"/>
    <mergeCell ref="A2:J2"/>
    <mergeCell ref="A4:A5"/>
    <mergeCell ref="E5:H5"/>
    <mergeCell ref="A567:I567"/>
    <mergeCell ref="A569:B569"/>
  </mergeCells>
  <pageMargins left="1.1811023622047245" right="0" top="0.27559055118110237" bottom="0.27559055118110237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Антонова Елена Владимировна</cp:lastModifiedBy>
  <cp:lastPrinted>2022-11-14T11:08:40Z</cp:lastPrinted>
  <dcterms:created xsi:type="dcterms:W3CDTF">2002-06-04T10:05:56Z</dcterms:created>
  <dcterms:modified xsi:type="dcterms:W3CDTF">2022-11-14T11:08:42Z</dcterms:modified>
</cp:coreProperties>
</file>