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396" yWindow="396" windowWidth="13320" windowHeight="13176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15" i="1"/>
  <c r="J15"/>
  <c r="I15"/>
  <c r="K29" l="1"/>
  <c r="J29"/>
  <c r="J26" s="1"/>
  <c r="I29"/>
  <c r="I27"/>
  <c r="J27"/>
  <c r="K27"/>
  <c r="K26" s="1"/>
  <c r="I26" l="1"/>
  <c r="J18"/>
  <c r="K18"/>
  <c r="I18"/>
  <c r="I17" s="1"/>
  <c r="J12"/>
  <c r="K12"/>
  <c r="I12"/>
  <c r="K24" l="1"/>
  <c r="K23" s="1"/>
  <c r="J24"/>
  <c r="J23" s="1"/>
  <c r="I24"/>
  <c r="I23" s="1"/>
  <c r="K17"/>
  <c r="K16" s="1"/>
  <c r="J17"/>
  <c r="J16" s="1"/>
  <c r="I16"/>
  <c r="K11"/>
  <c r="K10" s="1"/>
  <c r="K9" s="1"/>
  <c r="K8" s="1"/>
  <c r="J11"/>
  <c r="J10" s="1"/>
  <c r="J9" s="1"/>
  <c r="J8" s="1"/>
  <c r="I11"/>
  <c r="I10" s="1"/>
  <c r="I9" s="1"/>
  <c r="I8" s="1"/>
  <c r="I22" l="1"/>
  <c r="I21" s="1"/>
  <c r="I20" s="1"/>
  <c r="J22"/>
  <c r="J21" s="1"/>
  <c r="J20" s="1"/>
  <c r="K22"/>
  <c r="K21" s="1"/>
  <c r="K20" s="1"/>
  <c r="I14"/>
  <c r="K14"/>
  <c r="J14"/>
  <c r="I7" l="1"/>
  <c r="K7"/>
  <c r="J7"/>
</calcChain>
</file>

<file path=xl/sharedStrings.xml><?xml version="1.0" encoding="utf-8"?>
<sst xmlns="http://schemas.openxmlformats.org/spreadsheetml/2006/main" count="162" uniqueCount="48">
  <si>
    <t xml:space="preserve">Наименование </t>
  </si>
  <si>
    <t>СОЦИАЛЬНАЯ ПОЛИТИКА</t>
  </si>
  <si>
    <t>Пенсионное обеспечение</t>
  </si>
  <si>
    <t>Социальное обеспечение населения</t>
  </si>
  <si>
    <t>Вид  расходов</t>
  </si>
  <si>
    <t>Раздел</t>
  </si>
  <si>
    <t>Подраздел</t>
  </si>
  <si>
    <t>01</t>
  </si>
  <si>
    <t>70030</t>
  </si>
  <si>
    <t>Муниципальная программа "Социальная поддержка и социальное обслуживание населения Дубенского района"</t>
  </si>
  <si>
    <t>Ежемесячная доплата к трудовой пенсии лицам, замещавшим муниципальные должности в муниципальном образовании Дубенский район</t>
  </si>
  <si>
    <t>Социальное обеспечение и иные выплаты населению</t>
  </si>
  <si>
    <t>05</t>
  </si>
  <si>
    <t>0</t>
  </si>
  <si>
    <t>00</t>
  </si>
  <si>
    <t>00000</t>
  </si>
  <si>
    <t>10</t>
  </si>
  <si>
    <t>300</t>
  </si>
  <si>
    <t>03</t>
  </si>
  <si>
    <t>Единовременная денежная выплата при рождении второго и последующих детей</t>
  </si>
  <si>
    <t>70040</t>
  </si>
  <si>
    <t>Охрана семьи и детства</t>
  </si>
  <si>
    <t>04</t>
  </si>
  <si>
    <t>Муниципальная программа "Развитие образования на территории муниципального образования Дубенский район"</t>
  </si>
  <si>
    <t>70061</t>
  </si>
  <si>
    <t>02</t>
  </si>
  <si>
    <t>82510</t>
  </si>
  <si>
    <t>Е.В. Антонова</t>
  </si>
  <si>
    <t>Начальник финансового управления - начальник отдела планирования бюджета и межбюджетных трансфертов финансового управления администрации МО Дубенский район</t>
  </si>
  <si>
    <t xml:space="preserve"> </t>
  </si>
  <si>
    <t>Код функциональной классификации</t>
  </si>
  <si>
    <t>Целевая статья</t>
  </si>
  <si>
    <t>2023 год</t>
  </si>
  <si>
    <t>(тыс.руб.)</t>
  </si>
  <si>
    <t>2024 год</t>
  </si>
  <si>
    <t>Комплексы процессных мероприятий</t>
  </si>
  <si>
    <t>Комплекс процессных мероприятий "Обеспечение реализации прав отдельных категорий граждан муниципального образования Дубенский район на меры социальной поддержки"</t>
  </si>
  <si>
    <t>4</t>
  </si>
  <si>
    <t>Комплекс процессных мероприятий "Организация предоставления и содействие развитию дошкольного образования"</t>
  </si>
  <si>
    <t>Субвенции, предоставляемые бюджетам муниципальных образований Тульской области из бюджета области для осуществления государственного полномочия по выплате компенсации родителям (законным представителям), дети которых посещают образовательные организации (за исключением государственных образовательных организаций, находящихся в ведении Тульской области), реализующие образовательную программу дошкольного образования</t>
  </si>
  <si>
    <t>Комплекс процессных мероприятий "Организация предоставления и содействие развитию общего образования"</t>
  </si>
  <si>
    <t>Компенсация стоимости питания родителям, имеющих детей инвалидов</t>
  </si>
  <si>
    <t>Исполнитель: С.А.Дунаева</t>
  </si>
  <si>
    <t>Компенсация взамен питания обучающимся льготных категорий в муниципальных общеобразовательных учреждениях</t>
  </si>
  <si>
    <t>70062</t>
  </si>
  <si>
    <t>2025 год</t>
  </si>
  <si>
    <t>Общий объем бюджетных ассигнований бюджета муниципального образования Дубенский район на исполнение публичных нормативных обязательств на 2023 год  и на плановый период 2024 и 2025 годов</t>
  </si>
  <si>
    <t>Приложение 15                                                          к решению Собрания представителей муниципального образования Дубенский район                                                                     от               .12.2021 года №</t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</si>
</sst>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family val="3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94">
    <xf numFmtId="0" fontId="0" fillId="0" borderId="0"/>
    <xf numFmtId="0" fontId="5" fillId="0" borderId="0" applyNumberFormat="0" applyFill="0" applyBorder="0" applyAlignment="0" applyProtection="0"/>
    <xf numFmtId="0" fontId="6" fillId="0" borderId="14" applyNumberFormat="0" applyFill="0" applyAlignment="0" applyProtection="0"/>
    <xf numFmtId="0" fontId="7" fillId="0" borderId="15" applyNumberFormat="0" applyFill="0" applyAlignment="0" applyProtection="0"/>
    <xf numFmtId="0" fontId="8" fillId="0" borderId="16" applyNumberFormat="0" applyFill="0" applyAlignment="0" applyProtection="0"/>
    <xf numFmtId="0" fontId="8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17" applyNumberFormat="0" applyAlignment="0" applyProtection="0"/>
    <xf numFmtId="0" fontId="13" fillId="7" borderId="18" applyNumberFormat="0" applyAlignment="0" applyProtection="0"/>
    <xf numFmtId="0" fontId="14" fillId="7" borderId="17" applyNumberFormat="0" applyAlignment="0" applyProtection="0"/>
    <xf numFmtId="0" fontId="15" fillId="0" borderId="19" applyNumberFormat="0" applyFill="0" applyAlignment="0" applyProtection="0"/>
    <xf numFmtId="0" fontId="16" fillId="8" borderId="20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2" applyNumberFormat="0" applyFill="0" applyAlignment="0" applyProtection="0"/>
    <xf numFmtId="0" fontId="20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0" fillId="33" borderId="0" applyNumberFormat="0" applyBorder="0" applyAlignment="0" applyProtection="0"/>
    <xf numFmtId="0" fontId="21" fillId="0" borderId="0"/>
    <xf numFmtId="0" fontId="22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1" applyNumberFormat="0" applyFont="0" applyAlignment="0" applyProtection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1" applyNumberFormat="0" applyFon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1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1" applyNumberFormat="0" applyFon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1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1" applyNumberFormat="0" applyFon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1" applyNumberFormat="0" applyFon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1" applyNumberFormat="0" applyFon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1" applyNumberFormat="0" applyFon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9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/>
    <xf numFmtId="1" fontId="2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49" fontId="2" fillId="0" borderId="0" xfId="0" applyNumberFormat="1" applyFont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4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textRotation="90" wrapText="1"/>
    </xf>
    <xf numFmtId="0" fontId="24" fillId="0" borderId="1" xfId="0" applyFont="1" applyBorder="1" applyAlignment="1">
      <alignment vertical="center" wrapText="1"/>
    </xf>
    <xf numFmtId="1" fontId="24" fillId="2" borderId="1" xfId="0" applyNumberFormat="1" applyFont="1" applyFill="1" applyBorder="1" applyAlignment="1">
      <alignment horizontal="left" vertical="center" wrapText="1"/>
    </xf>
    <xf numFmtId="1" fontId="24" fillId="0" borderId="1" xfId="0" applyNumberFormat="1" applyFont="1" applyBorder="1" applyAlignment="1">
      <alignment horizontal="left" vertical="center" wrapText="1"/>
    </xf>
    <xf numFmtId="0" fontId="24" fillId="2" borderId="1" xfId="0" applyFont="1" applyFill="1" applyBorder="1" applyAlignment="1">
      <alignment vertical="center" wrapText="1"/>
    </xf>
    <xf numFmtId="49" fontId="2" fillId="0" borderId="1" xfId="0" applyNumberFormat="1" applyFont="1" applyBorder="1"/>
    <xf numFmtId="2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0" fillId="0" borderId="0" xfId="0"/>
    <xf numFmtId="0" fontId="2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49" fontId="2" fillId="0" borderId="0" xfId="0" applyNumberFormat="1" applyFont="1" applyAlignment="1">
      <alignment horizontal="left" wrapText="1"/>
    </xf>
  </cellXfs>
  <cellStyles count="294">
    <cellStyle name="20% - Акцент1" xfId="18" builtinId="30" customBuiltin="1"/>
    <cellStyle name="20% - Акцент1 2" xfId="88"/>
    <cellStyle name="20% - Акцент1 2 2" xfId="155"/>
    <cellStyle name="20% - Акцент1 2 3" xfId="222"/>
    <cellStyle name="20% - Акцент1 3" xfId="127"/>
    <cellStyle name="20% - Акцент1 4" xfId="194"/>
    <cellStyle name="20% - Акцент1 5" xfId="242"/>
    <cellStyle name="20% - Акцент1 6" xfId="262"/>
    <cellStyle name="20% - Акцент1 7" xfId="282"/>
    <cellStyle name="20% - Акцент2" xfId="22" builtinId="34" customBuiltin="1"/>
    <cellStyle name="20% - Акцент2 2" xfId="90"/>
    <cellStyle name="20% - Акцент2 2 2" xfId="157"/>
    <cellStyle name="20% - Акцент2 2 3" xfId="224"/>
    <cellStyle name="20% - Акцент2 3" xfId="129"/>
    <cellStyle name="20% - Акцент2 4" xfId="196"/>
    <cellStyle name="20% - Акцент2 5" xfId="244"/>
    <cellStyle name="20% - Акцент2 6" xfId="264"/>
    <cellStyle name="20% - Акцент2 7" xfId="284"/>
    <cellStyle name="20% - Акцент3" xfId="26" builtinId="38" customBuiltin="1"/>
    <cellStyle name="20% - Акцент3 2" xfId="92"/>
    <cellStyle name="20% - Акцент3 2 2" xfId="159"/>
    <cellStyle name="20% - Акцент3 2 3" xfId="226"/>
    <cellStyle name="20% - Акцент3 3" xfId="131"/>
    <cellStyle name="20% - Акцент3 4" xfId="198"/>
    <cellStyle name="20% - Акцент3 5" xfId="246"/>
    <cellStyle name="20% - Акцент3 6" xfId="266"/>
    <cellStyle name="20% - Акцент3 7" xfId="286"/>
    <cellStyle name="20% - Акцент4" xfId="30" builtinId="42" customBuiltin="1"/>
    <cellStyle name="20% - Акцент4 2" xfId="94"/>
    <cellStyle name="20% - Акцент4 2 2" xfId="161"/>
    <cellStyle name="20% - Акцент4 2 3" xfId="228"/>
    <cellStyle name="20% - Акцент4 3" xfId="133"/>
    <cellStyle name="20% - Акцент4 4" xfId="200"/>
    <cellStyle name="20% - Акцент4 5" xfId="248"/>
    <cellStyle name="20% - Акцент4 6" xfId="268"/>
    <cellStyle name="20% - Акцент4 7" xfId="288"/>
    <cellStyle name="20% - Акцент5" xfId="34" builtinId="46" customBuiltin="1"/>
    <cellStyle name="20% - Акцент5 2" xfId="96"/>
    <cellStyle name="20% - Акцент5 2 2" xfId="163"/>
    <cellStyle name="20% - Акцент5 2 3" xfId="230"/>
    <cellStyle name="20% - Акцент5 3" xfId="135"/>
    <cellStyle name="20% - Акцент5 4" xfId="202"/>
    <cellStyle name="20% - Акцент5 5" xfId="250"/>
    <cellStyle name="20% - Акцент5 6" xfId="270"/>
    <cellStyle name="20% - Акцент5 7" xfId="290"/>
    <cellStyle name="20% - Акцент6" xfId="38" builtinId="50" customBuiltin="1"/>
    <cellStyle name="20% - Акцент6 2" xfId="98"/>
    <cellStyle name="20% - Акцент6 2 2" xfId="165"/>
    <cellStyle name="20% - Акцент6 2 3" xfId="232"/>
    <cellStyle name="20% - Акцент6 3" xfId="137"/>
    <cellStyle name="20% - Акцент6 4" xfId="204"/>
    <cellStyle name="20% - Акцент6 5" xfId="252"/>
    <cellStyle name="20% - Акцент6 6" xfId="272"/>
    <cellStyle name="20% - Акцент6 7" xfId="292"/>
    <cellStyle name="40% - Акцент1" xfId="19" builtinId="31" customBuiltin="1"/>
    <cellStyle name="40% - Акцент1 2" xfId="89"/>
    <cellStyle name="40% - Акцент1 2 2" xfId="156"/>
    <cellStyle name="40% - Акцент1 2 3" xfId="223"/>
    <cellStyle name="40% - Акцент1 3" xfId="128"/>
    <cellStyle name="40% - Акцент1 4" xfId="195"/>
    <cellStyle name="40% - Акцент1 5" xfId="243"/>
    <cellStyle name="40% - Акцент1 6" xfId="263"/>
    <cellStyle name="40% - Акцент1 7" xfId="283"/>
    <cellStyle name="40% - Акцент2" xfId="23" builtinId="35" customBuiltin="1"/>
    <cellStyle name="40% - Акцент2 2" xfId="91"/>
    <cellStyle name="40% - Акцент2 2 2" xfId="158"/>
    <cellStyle name="40% - Акцент2 2 3" xfId="225"/>
    <cellStyle name="40% - Акцент2 3" xfId="130"/>
    <cellStyle name="40% - Акцент2 4" xfId="197"/>
    <cellStyle name="40% - Акцент2 5" xfId="245"/>
    <cellStyle name="40% - Акцент2 6" xfId="265"/>
    <cellStyle name="40% - Акцент2 7" xfId="285"/>
    <cellStyle name="40% - Акцент3" xfId="27" builtinId="39" customBuiltin="1"/>
    <cellStyle name="40% - Акцент3 2" xfId="93"/>
    <cellStyle name="40% - Акцент3 2 2" xfId="160"/>
    <cellStyle name="40% - Акцент3 2 3" xfId="227"/>
    <cellStyle name="40% - Акцент3 3" xfId="132"/>
    <cellStyle name="40% - Акцент3 4" xfId="199"/>
    <cellStyle name="40% - Акцент3 5" xfId="247"/>
    <cellStyle name="40% - Акцент3 6" xfId="267"/>
    <cellStyle name="40% - Акцент3 7" xfId="287"/>
    <cellStyle name="40% - Акцент4" xfId="31" builtinId="43" customBuiltin="1"/>
    <cellStyle name="40% - Акцент4 2" xfId="95"/>
    <cellStyle name="40% - Акцент4 2 2" xfId="162"/>
    <cellStyle name="40% - Акцент4 2 3" xfId="229"/>
    <cellStyle name="40% - Акцент4 3" xfId="134"/>
    <cellStyle name="40% - Акцент4 4" xfId="201"/>
    <cellStyle name="40% - Акцент4 5" xfId="249"/>
    <cellStyle name="40% - Акцент4 6" xfId="269"/>
    <cellStyle name="40% - Акцент4 7" xfId="289"/>
    <cellStyle name="40% - Акцент5" xfId="35" builtinId="47" customBuiltin="1"/>
    <cellStyle name="40% - Акцент5 2" xfId="97"/>
    <cellStyle name="40% - Акцент5 2 2" xfId="164"/>
    <cellStyle name="40% - Акцент5 2 3" xfId="231"/>
    <cellStyle name="40% - Акцент5 3" xfId="136"/>
    <cellStyle name="40% - Акцент5 4" xfId="203"/>
    <cellStyle name="40% - Акцент5 5" xfId="251"/>
    <cellStyle name="40% - Акцент5 6" xfId="271"/>
    <cellStyle name="40% - Акцент5 7" xfId="291"/>
    <cellStyle name="40% - Акцент6" xfId="39" builtinId="51" customBuiltin="1"/>
    <cellStyle name="40% - Акцент6 2" xfId="99"/>
    <cellStyle name="40% - Акцент6 2 2" xfId="166"/>
    <cellStyle name="40% - Акцент6 2 3" xfId="233"/>
    <cellStyle name="40% - Акцент6 3" xfId="138"/>
    <cellStyle name="40% - Акцент6 4" xfId="205"/>
    <cellStyle name="40% - Акцент6 5" xfId="253"/>
    <cellStyle name="40% - Акцент6 6" xfId="273"/>
    <cellStyle name="40% - Акцент6 7" xfId="293"/>
    <cellStyle name="60% - Акцент1" xfId="20" builtinId="32" customBuiltin="1"/>
    <cellStyle name="60% - Акцент2" xfId="24" builtinId="36" customBuiltin="1"/>
    <cellStyle name="60% - Акцент3" xfId="28" builtinId="40" customBuiltin="1"/>
    <cellStyle name="60% - Акцент4" xfId="32" builtinId="44" customBuiltin="1"/>
    <cellStyle name="60% - Акцент5" xfId="36" builtinId="48" customBuiltin="1"/>
    <cellStyle name="60% -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10" xfId="50"/>
    <cellStyle name="Обычный 10 2" xfId="64"/>
    <cellStyle name="Обычный 10 2 2" xfId="120"/>
    <cellStyle name="Обычный 10 2 3" xfId="187"/>
    <cellStyle name="Обычный 10 3" xfId="79"/>
    <cellStyle name="Обычный 10 4" xfId="106"/>
    <cellStyle name="Обычный 10 5" xfId="173"/>
    <cellStyle name="Обычный 11" xfId="57"/>
    <cellStyle name="Обычный 11 2" xfId="113"/>
    <cellStyle name="Обычный 11 3" xfId="180"/>
    <cellStyle name="Обычный 12" xfId="71"/>
    <cellStyle name="Обычный 12 2" xfId="139"/>
    <cellStyle name="Обычный 12 3" xfId="206"/>
    <cellStyle name="Обычный 13" xfId="80"/>
    <cellStyle name="Обычный 13 2" xfId="147"/>
    <cellStyle name="Обычный 13 3" xfId="214"/>
    <cellStyle name="Обычный 14" xfId="234"/>
    <cellStyle name="Обычный 15" xfId="254"/>
    <cellStyle name="Обычный 16" xfId="274"/>
    <cellStyle name="Обычный 17" xfId="41"/>
    <cellStyle name="Обычный 2" xfId="42"/>
    <cellStyle name="Обычный 3" xfId="44"/>
    <cellStyle name="Обычный 4" xfId="43"/>
    <cellStyle name="Обычный 4 10" xfId="275"/>
    <cellStyle name="Обычный 4 2" xfId="51"/>
    <cellStyle name="Обычный 4 2 2" xfId="65"/>
    <cellStyle name="Обычный 4 2 2 2" xfId="121"/>
    <cellStyle name="Обычный 4 2 2 3" xfId="188"/>
    <cellStyle name="Обычный 4 2 3" xfId="107"/>
    <cellStyle name="Обычный 4 2 4" xfId="174"/>
    <cellStyle name="Обычный 4 3" xfId="58"/>
    <cellStyle name="Обычный 4 3 2" xfId="114"/>
    <cellStyle name="Обычный 4 3 3" xfId="181"/>
    <cellStyle name="Обычный 4 4" xfId="72"/>
    <cellStyle name="Обычный 4 4 2" xfId="140"/>
    <cellStyle name="Обычный 4 4 3" xfId="207"/>
    <cellStyle name="Обычный 4 5" xfId="81"/>
    <cellStyle name="Обычный 4 5 2" xfId="148"/>
    <cellStyle name="Обычный 4 5 3" xfId="215"/>
    <cellStyle name="Обычный 4 6" xfId="100"/>
    <cellStyle name="Обычный 4 7" xfId="167"/>
    <cellStyle name="Обычный 4 8" xfId="235"/>
    <cellStyle name="Обычный 4 9" xfId="255"/>
    <cellStyle name="Обычный 5" xfId="45"/>
    <cellStyle name="Обычный 5 10" xfId="276"/>
    <cellStyle name="Обычный 5 2" xfId="52"/>
    <cellStyle name="Обычный 5 2 2" xfId="66"/>
    <cellStyle name="Обычный 5 2 2 2" xfId="122"/>
    <cellStyle name="Обычный 5 2 2 3" xfId="189"/>
    <cellStyle name="Обычный 5 2 3" xfId="108"/>
    <cellStyle name="Обычный 5 2 4" xfId="175"/>
    <cellStyle name="Обычный 5 3" xfId="59"/>
    <cellStyle name="Обычный 5 3 2" xfId="115"/>
    <cellStyle name="Обычный 5 3 3" xfId="182"/>
    <cellStyle name="Обычный 5 4" xfId="73"/>
    <cellStyle name="Обычный 5 4 2" xfId="141"/>
    <cellStyle name="Обычный 5 4 3" xfId="208"/>
    <cellStyle name="Обычный 5 5" xfId="82"/>
    <cellStyle name="Обычный 5 5 2" xfId="149"/>
    <cellStyle name="Обычный 5 5 3" xfId="216"/>
    <cellStyle name="Обычный 5 6" xfId="101"/>
    <cellStyle name="Обычный 5 7" xfId="168"/>
    <cellStyle name="Обычный 5 8" xfId="236"/>
    <cellStyle name="Обычный 5 9" xfId="256"/>
    <cellStyle name="Обычный 6" xfId="46"/>
    <cellStyle name="Обычный 6 10" xfId="277"/>
    <cellStyle name="Обычный 6 2" xfId="53"/>
    <cellStyle name="Обычный 6 2 2" xfId="67"/>
    <cellStyle name="Обычный 6 2 2 2" xfId="123"/>
    <cellStyle name="Обычный 6 2 2 3" xfId="190"/>
    <cellStyle name="Обычный 6 2 3" xfId="109"/>
    <cellStyle name="Обычный 6 2 4" xfId="176"/>
    <cellStyle name="Обычный 6 3" xfId="60"/>
    <cellStyle name="Обычный 6 3 2" xfId="116"/>
    <cellStyle name="Обычный 6 3 3" xfId="183"/>
    <cellStyle name="Обычный 6 4" xfId="74"/>
    <cellStyle name="Обычный 6 4 2" xfId="142"/>
    <cellStyle name="Обычный 6 4 3" xfId="209"/>
    <cellStyle name="Обычный 6 5" xfId="83"/>
    <cellStyle name="Обычный 6 5 2" xfId="150"/>
    <cellStyle name="Обычный 6 5 3" xfId="217"/>
    <cellStyle name="Обычный 6 6" xfId="102"/>
    <cellStyle name="Обычный 6 7" xfId="169"/>
    <cellStyle name="Обычный 6 8" xfId="237"/>
    <cellStyle name="Обычный 6 9" xfId="257"/>
    <cellStyle name="Обычный 7" xfId="47"/>
    <cellStyle name="Обычный 7 10" xfId="278"/>
    <cellStyle name="Обычный 7 2" xfId="54"/>
    <cellStyle name="Обычный 7 2 2" xfId="68"/>
    <cellStyle name="Обычный 7 2 2 2" xfId="124"/>
    <cellStyle name="Обычный 7 2 2 3" xfId="191"/>
    <cellStyle name="Обычный 7 2 3" xfId="110"/>
    <cellStyle name="Обычный 7 2 4" xfId="177"/>
    <cellStyle name="Обычный 7 3" xfId="61"/>
    <cellStyle name="Обычный 7 3 2" xfId="117"/>
    <cellStyle name="Обычный 7 3 3" xfId="184"/>
    <cellStyle name="Обычный 7 4" xfId="75"/>
    <cellStyle name="Обычный 7 4 2" xfId="143"/>
    <cellStyle name="Обычный 7 4 3" xfId="210"/>
    <cellStyle name="Обычный 7 5" xfId="84"/>
    <cellStyle name="Обычный 7 5 2" xfId="151"/>
    <cellStyle name="Обычный 7 5 3" xfId="218"/>
    <cellStyle name="Обычный 7 6" xfId="103"/>
    <cellStyle name="Обычный 7 7" xfId="170"/>
    <cellStyle name="Обычный 7 8" xfId="238"/>
    <cellStyle name="Обычный 7 9" xfId="258"/>
    <cellStyle name="Обычный 8" xfId="48"/>
    <cellStyle name="Обычный 8 10" xfId="279"/>
    <cellStyle name="Обычный 8 2" xfId="55"/>
    <cellStyle name="Обычный 8 2 2" xfId="69"/>
    <cellStyle name="Обычный 8 2 2 2" xfId="125"/>
    <cellStyle name="Обычный 8 2 2 3" xfId="192"/>
    <cellStyle name="Обычный 8 2 3" xfId="111"/>
    <cellStyle name="Обычный 8 2 4" xfId="178"/>
    <cellStyle name="Обычный 8 3" xfId="62"/>
    <cellStyle name="Обычный 8 3 2" xfId="118"/>
    <cellStyle name="Обычный 8 3 3" xfId="185"/>
    <cellStyle name="Обычный 8 4" xfId="76"/>
    <cellStyle name="Обычный 8 4 2" xfId="144"/>
    <cellStyle name="Обычный 8 4 3" xfId="211"/>
    <cellStyle name="Обычный 8 5" xfId="85"/>
    <cellStyle name="Обычный 8 5 2" xfId="152"/>
    <cellStyle name="Обычный 8 5 3" xfId="219"/>
    <cellStyle name="Обычный 8 6" xfId="104"/>
    <cellStyle name="Обычный 8 7" xfId="171"/>
    <cellStyle name="Обычный 8 8" xfId="239"/>
    <cellStyle name="Обычный 8 9" xfId="259"/>
    <cellStyle name="Обычный 9" xfId="49"/>
    <cellStyle name="Обычный 9 10" xfId="280"/>
    <cellStyle name="Обычный 9 2" xfId="56"/>
    <cellStyle name="Обычный 9 2 2" xfId="70"/>
    <cellStyle name="Обычный 9 2 2 2" xfId="126"/>
    <cellStyle name="Обычный 9 2 2 3" xfId="193"/>
    <cellStyle name="Обычный 9 2 3" xfId="112"/>
    <cellStyle name="Обычный 9 2 4" xfId="179"/>
    <cellStyle name="Обычный 9 3" xfId="63"/>
    <cellStyle name="Обычный 9 3 2" xfId="119"/>
    <cellStyle name="Обычный 9 3 3" xfId="186"/>
    <cellStyle name="Обычный 9 4" xfId="77"/>
    <cellStyle name="Обычный 9 4 2" xfId="145"/>
    <cellStyle name="Обычный 9 4 3" xfId="212"/>
    <cellStyle name="Обычный 9 5" xfId="86"/>
    <cellStyle name="Обычный 9 5 2" xfId="153"/>
    <cellStyle name="Обычный 9 5 3" xfId="220"/>
    <cellStyle name="Обычный 9 6" xfId="105"/>
    <cellStyle name="Обычный 9 7" xfId="172"/>
    <cellStyle name="Обычный 9 8" xfId="240"/>
    <cellStyle name="Обычный 9 9" xfId="260"/>
    <cellStyle name="Плохой" xfId="7" builtinId="27" customBuiltin="1"/>
    <cellStyle name="Пояснение" xfId="15" builtinId="53" customBuiltin="1"/>
    <cellStyle name="Примечание 2" xfId="78"/>
    <cellStyle name="Примечание 2 2" xfId="146"/>
    <cellStyle name="Примечание 2 3" xfId="213"/>
    <cellStyle name="Примечание 3" xfId="87"/>
    <cellStyle name="Примечание 3 2" xfId="154"/>
    <cellStyle name="Примечание 3 3" xfId="221"/>
    <cellStyle name="Примечание 4" xfId="241"/>
    <cellStyle name="Примечание 5" xfId="261"/>
    <cellStyle name="Примечание 6" xfId="28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4"/>
  <sheetViews>
    <sheetView tabSelected="1" zoomScale="90" zoomScaleNormal="90" workbookViewId="0">
      <selection activeCell="K26" sqref="K26"/>
    </sheetView>
  </sheetViews>
  <sheetFormatPr defaultColWidth="9.109375" defaultRowHeight="15"/>
  <cols>
    <col min="1" max="1" width="32.5546875" style="1" customWidth="1"/>
    <col min="2" max="2" width="3.88671875" style="2" customWidth="1"/>
    <col min="3" max="4" width="4.44140625" style="2" customWidth="1"/>
    <col min="5" max="5" width="4" style="2" customWidth="1"/>
    <col min="6" max="6" width="4.6640625" style="2" customWidth="1"/>
    <col min="7" max="7" width="7.109375" style="2" customWidth="1"/>
    <col min="8" max="8" width="4.6640625" style="2" customWidth="1"/>
    <col min="9" max="9" width="10.44140625" style="12" customWidth="1"/>
    <col min="10" max="10" width="10.109375" style="12" customWidth="1"/>
    <col min="11" max="11" width="10.5546875" style="12" customWidth="1"/>
    <col min="12" max="16384" width="9.109375" style="2"/>
  </cols>
  <sheetData>
    <row r="1" spans="1:14" ht="71.25" customHeight="1">
      <c r="H1" s="23" t="s">
        <v>47</v>
      </c>
      <c r="I1" s="23"/>
      <c r="J1" s="23"/>
      <c r="K1" s="23"/>
      <c r="N1" s="2" t="s">
        <v>29</v>
      </c>
    </row>
    <row r="2" spans="1:14" ht="55.5" customHeight="1">
      <c r="A2" s="25" t="s">
        <v>46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4">
      <c r="K3" s="12" t="s">
        <v>33</v>
      </c>
    </row>
    <row r="4" spans="1:14">
      <c r="A4" s="26" t="s">
        <v>0</v>
      </c>
      <c r="B4" s="32" t="s">
        <v>30</v>
      </c>
      <c r="C4" s="33"/>
      <c r="D4" s="33"/>
      <c r="E4" s="33"/>
      <c r="F4" s="33"/>
      <c r="G4" s="33"/>
      <c r="H4" s="34"/>
      <c r="I4" s="26" t="s">
        <v>32</v>
      </c>
      <c r="J4" s="26" t="s">
        <v>34</v>
      </c>
      <c r="K4" s="26" t="s">
        <v>45</v>
      </c>
    </row>
    <row r="5" spans="1:14">
      <c r="A5" s="27"/>
      <c r="B5" s="35"/>
      <c r="C5" s="36"/>
      <c r="D5" s="36"/>
      <c r="E5" s="36"/>
      <c r="F5" s="36"/>
      <c r="G5" s="36"/>
      <c r="H5" s="37"/>
      <c r="I5" s="27"/>
      <c r="J5" s="27"/>
      <c r="K5" s="27"/>
    </row>
    <row r="6" spans="1:14" ht="72.599999999999994">
      <c r="A6" s="28"/>
      <c r="B6" s="14" t="s">
        <v>5</v>
      </c>
      <c r="C6" s="14" t="s">
        <v>6</v>
      </c>
      <c r="D6" s="29" t="s">
        <v>31</v>
      </c>
      <c r="E6" s="30"/>
      <c r="F6" s="30"/>
      <c r="G6" s="31"/>
      <c r="H6" s="14" t="s">
        <v>4</v>
      </c>
      <c r="I6" s="28"/>
      <c r="J6" s="28"/>
      <c r="K6" s="28"/>
    </row>
    <row r="7" spans="1:14" ht="15.6">
      <c r="A7" s="6" t="s">
        <v>1</v>
      </c>
      <c r="B7" s="7">
        <v>10</v>
      </c>
      <c r="C7" s="7"/>
      <c r="D7" s="7"/>
      <c r="E7" s="7"/>
      <c r="F7" s="7"/>
      <c r="G7" s="7"/>
      <c r="H7" s="7"/>
      <c r="I7" s="13">
        <f>I8+I14+I20</f>
        <v>2999.9</v>
      </c>
      <c r="J7" s="13">
        <f>J8+J14+J20</f>
        <v>3037.1</v>
      </c>
      <c r="K7" s="13">
        <f>K8+K14+K20</f>
        <v>3063.3</v>
      </c>
    </row>
    <row r="8" spans="1:14" ht="15.6">
      <c r="A8" s="6" t="s">
        <v>2</v>
      </c>
      <c r="B8" s="8">
        <v>10</v>
      </c>
      <c r="C8" s="8" t="s">
        <v>7</v>
      </c>
      <c r="D8" s="8"/>
      <c r="E8" s="8"/>
      <c r="F8" s="8"/>
      <c r="G8" s="8"/>
      <c r="H8" s="8"/>
      <c r="I8" s="11">
        <f t="shared" ref="I8:K12" si="0">I9</f>
        <v>600</v>
      </c>
      <c r="J8" s="11">
        <f t="shared" si="0"/>
        <v>600</v>
      </c>
      <c r="K8" s="11">
        <f t="shared" si="0"/>
        <v>600</v>
      </c>
    </row>
    <row r="9" spans="1:14" ht="75">
      <c r="A9" s="3" t="s">
        <v>9</v>
      </c>
      <c r="B9" s="9">
        <v>10</v>
      </c>
      <c r="C9" s="9" t="s">
        <v>7</v>
      </c>
      <c r="D9" s="9" t="s">
        <v>12</v>
      </c>
      <c r="E9" s="9" t="s">
        <v>13</v>
      </c>
      <c r="F9" s="9" t="s">
        <v>14</v>
      </c>
      <c r="G9" s="9" t="s">
        <v>15</v>
      </c>
      <c r="H9" s="9"/>
      <c r="I9" s="10">
        <f t="shared" si="0"/>
        <v>600</v>
      </c>
      <c r="J9" s="10">
        <f t="shared" si="0"/>
        <v>600</v>
      </c>
      <c r="K9" s="10">
        <f t="shared" si="0"/>
        <v>600</v>
      </c>
    </row>
    <row r="10" spans="1:14" ht="30">
      <c r="A10" s="15" t="s">
        <v>35</v>
      </c>
      <c r="B10" s="9">
        <v>10</v>
      </c>
      <c r="C10" s="9" t="s">
        <v>7</v>
      </c>
      <c r="D10" s="9" t="s">
        <v>12</v>
      </c>
      <c r="E10" s="9" t="s">
        <v>37</v>
      </c>
      <c r="F10" s="9" t="s">
        <v>14</v>
      </c>
      <c r="G10" s="9" t="s">
        <v>15</v>
      </c>
      <c r="H10" s="9"/>
      <c r="I10" s="10">
        <f t="shared" si="0"/>
        <v>600</v>
      </c>
      <c r="J10" s="10">
        <f t="shared" si="0"/>
        <v>600</v>
      </c>
      <c r="K10" s="10">
        <f t="shared" si="0"/>
        <v>600</v>
      </c>
    </row>
    <row r="11" spans="1:14" ht="106.5" customHeight="1">
      <c r="A11" s="15" t="s">
        <v>36</v>
      </c>
      <c r="B11" s="9">
        <v>10</v>
      </c>
      <c r="C11" s="9" t="s">
        <v>7</v>
      </c>
      <c r="D11" s="9" t="s">
        <v>12</v>
      </c>
      <c r="E11" s="9" t="s">
        <v>37</v>
      </c>
      <c r="F11" s="9" t="s">
        <v>7</v>
      </c>
      <c r="G11" s="9" t="s">
        <v>15</v>
      </c>
      <c r="H11" s="9"/>
      <c r="I11" s="10">
        <f t="shared" si="0"/>
        <v>600</v>
      </c>
      <c r="J11" s="10">
        <f t="shared" si="0"/>
        <v>600</v>
      </c>
      <c r="K11" s="10">
        <f t="shared" si="0"/>
        <v>600</v>
      </c>
    </row>
    <row r="12" spans="1:14" ht="88.5" customHeight="1">
      <c r="A12" s="3" t="s">
        <v>10</v>
      </c>
      <c r="B12" s="9" t="s">
        <v>16</v>
      </c>
      <c r="C12" s="9" t="s">
        <v>7</v>
      </c>
      <c r="D12" s="9" t="s">
        <v>12</v>
      </c>
      <c r="E12" s="9" t="s">
        <v>37</v>
      </c>
      <c r="F12" s="9" t="s">
        <v>7</v>
      </c>
      <c r="G12" s="9" t="s">
        <v>8</v>
      </c>
      <c r="H12" s="9"/>
      <c r="I12" s="10">
        <f>I13</f>
        <v>600</v>
      </c>
      <c r="J12" s="10">
        <f t="shared" si="0"/>
        <v>600</v>
      </c>
      <c r="K12" s="10">
        <f t="shared" si="0"/>
        <v>600</v>
      </c>
    </row>
    <row r="13" spans="1:14" ht="30">
      <c r="A13" s="4" t="s">
        <v>11</v>
      </c>
      <c r="B13" s="9">
        <v>10</v>
      </c>
      <c r="C13" s="9" t="s">
        <v>7</v>
      </c>
      <c r="D13" s="9" t="s">
        <v>12</v>
      </c>
      <c r="E13" s="9" t="s">
        <v>37</v>
      </c>
      <c r="F13" s="9" t="s">
        <v>7</v>
      </c>
      <c r="G13" s="9" t="s">
        <v>8</v>
      </c>
      <c r="H13" s="9" t="s">
        <v>17</v>
      </c>
      <c r="I13" s="10">
        <v>600</v>
      </c>
      <c r="J13" s="10">
        <v>600</v>
      </c>
      <c r="K13" s="10">
        <v>600</v>
      </c>
    </row>
    <row r="14" spans="1:14" ht="31.2">
      <c r="A14" s="6" t="s">
        <v>3</v>
      </c>
      <c r="B14" s="8">
        <v>10</v>
      </c>
      <c r="C14" s="8" t="s">
        <v>18</v>
      </c>
      <c r="D14" s="8"/>
      <c r="E14" s="8"/>
      <c r="F14" s="8"/>
      <c r="G14" s="8"/>
      <c r="H14" s="8"/>
      <c r="I14" s="11">
        <f t="shared" ref="I14:K15" si="1">I15</f>
        <v>600</v>
      </c>
      <c r="J14" s="11">
        <f t="shared" si="1"/>
        <v>600</v>
      </c>
      <c r="K14" s="11">
        <f t="shared" si="1"/>
        <v>600</v>
      </c>
    </row>
    <row r="15" spans="1:14" ht="75">
      <c r="A15" s="3" t="s">
        <v>9</v>
      </c>
      <c r="B15" s="9">
        <v>10</v>
      </c>
      <c r="C15" s="9" t="s">
        <v>18</v>
      </c>
      <c r="D15" s="9" t="s">
        <v>12</v>
      </c>
      <c r="E15" s="9" t="s">
        <v>13</v>
      </c>
      <c r="F15" s="9" t="s">
        <v>14</v>
      </c>
      <c r="G15" s="9" t="s">
        <v>15</v>
      </c>
      <c r="H15" s="9"/>
      <c r="I15" s="10">
        <f t="shared" si="1"/>
        <v>600</v>
      </c>
      <c r="J15" s="10">
        <f t="shared" si="1"/>
        <v>600</v>
      </c>
      <c r="K15" s="10">
        <f t="shared" si="1"/>
        <v>600</v>
      </c>
    </row>
    <row r="16" spans="1:14" ht="30">
      <c r="A16" s="15" t="s">
        <v>35</v>
      </c>
      <c r="B16" s="9" t="s">
        <v>16</v>
      </c>
      <c r="C16" s="9" t="s">
        <v>18</v>
      </c>
      <c r="D16" s="9" t="s">
        <v>12</v>
      </c>
      <c r="E16" s="9" t="s">
        <v>37</v>
      </c>
      <c r="F16" s="9" t="s">
        <v>14</v>
      </c>
      <c r="G16" s="9" t="s">
        <v>15</v>
      </c>
      <c r="H16" s="9"/>
      <c r="I16" s="10">
        <f t="shared" ref="I16:K18" si="2">I17</f>
        <v>600</v>
      </c>
      <c r="J16" s="10">
        <f t="shared" si="2"/>
        <v>600</v>
      </c>
      <c r="K16" s="10">
        <f t="shared" si="2"/>
        <v>600</v>
      </c>
    </row>
    <row r="17" spans="1:11" ht="105.75" customHeight="1">
      <c r="A17" s="15" t="s">
        <v>36</v>
      </c>
      <c r="B17" s="9" t="s">
        <v>16</v>
      </c>
      <c r="C17" s="9" t="s">
        <v>18</v>
      </c>
      <c r="D17" s="9" t="s">
        <v>12</v>
      </c>
      <c r="E17" s="9" t="s">
        <v>37</v>
      </c>
      <c r="F17" s="9" t="s">
        <v>7</v>
      </c>
      <c r="G17" s="9" t="s">
        <v>15</v>
      </c>
      <c r="H17" s="9"/>
      <c r="I17" s="10">
        <f>I18</f>
        <v>600</v>
      </c>
      <c r="J17" s="10">
        <f t="shared" si="2"/>
        <v>600</v>
      </c>
      <c r="K17" s="10">
        <f t="shared" si="2"/>
        <v>600</v>
      </c>
    </row>
    <row r="18" spans="1:11" ht="46.5" customHeight="1">
      <c r="A18" s="3" t="s">
        <v>19</v>
      </c>
      <c r="B18" s="9" t="s">
        <v>16</v>
      </c>
      <c r="C18" s="9" t="s">
        <v>18</v>
      </c>
      <c r="D18" s="9" t="s">
        <v>12</v>
      </c>
      <c r="E18" s="9" t="s">
        <v>37</v>
      </c>
      <c r="F18" s="9" t="s">
        <v>7</v>
      </c>
      <c r="G18" s="9" t="s">
        <v>20</v>
      </c>
      <c r="H18" s="9"/>
      <c r="I18" s="10">
        <f>I19</f>
        <v>600</v>
      </c>
      <c r="J18" s="10">
        <f t="shared" si="2"/>
        <v>600</v>
      </c>
      <c r="K18" s="10">
        <f t="shared" si="2"/>
        <v>600</v>
      </c>
    </row>
    <row r="19" spans="1:11" ht="30">
      <c r="A19" s="4" t="s">
        <v>11</v>
      </c>
      <c r="B19" s="9" t="s">
        <v>16</v>
      </c>
      <c r="C19" s="9" t="s">
        <v>18</v>
      </c>
      <c r="D19" s="9" t="s">
        <v>12</v>
      </c>
      <c r="E19" s="9" t="s">
        <v>37</v>
      </c>
      <c r="F19" s="9" t="s">
        <v>7</v>
      </c>
      <c r="G19" s="9" t="s">
        <v>20</v>
      </c>
      <c r="H19" s="9" t="s">
        <v>17</v>
      </c>
      <c r="I19" s="10">
        <v>600</v>
      </c>
      <c r="J19" s="10">
        <v>600</v>
      </c>
      <c r="K19" s="10">
        <v>600</v>
      </c>
    </row>
    <row r="20" spans="1:11" ht="15.6">
      <c r="A20" s="6" t="s">
        <v>21</v>
      </c>
      <c r="B20" s="8">
        <v>10</v>
      </c>
      <c r="C20" s="8" t="s">
        <v>22</v>
      </c>
      <c r="D20" s="8"/>
      <c r="E20" s="8"/>
      <c r="F20" s="8"/>
      <c r="G20" s="8"/>
      <c r="H20" s="8"/>
      <c r="I20" s="11">
        <f>I21</f>
        <v>1799.9</v>
      </c>
      <c r="J20" s="11">
        <f>J21</f>
        <v>1837.1</v>
      </c>
      <c r="K20" s="11">
        <f>K21</f>
        <v>1863.3</v>
      </c>
    </row>
    <row r="21" spans="1:11" ht="75">
      <c r="A21" s="3" t="s">
        <v>23</v>
      </c>
      <c r="B21" s="9" t="s">
        <v>16</v>
      </c>
      <c r="C21" s="9" t="s">
        <v>22</v>
      </c>
      <c r="D21" s="9" t="s">
        <v>7</v>
      </c>
      <c r="E21" s="9" t="s">
        <v>13</v>
      </c>
      <c r="F21" s="9" t="s">
        <v>14</v>
      </c>
      <c r="G21" s="9" t="s">
        <v>15</v>
      </c>
      <c r="H21" s="9"/>
      <c r="I21" s="10">
        <f t="shared" ref="I21:K24" si="3">I22</f>
        <v>1799.9</v>
      </c>
      <c r="J21" s="10">
        <f t="shared" si="3"/>
        <v>1837.1</v>
      </c>
      <c r="K21" s="10">
        <f t="shared" si="3"/>
        <v>1863.3</v>
      </c>
    </row>
    <row r="22" spans="1:11" ht="30">
      <c r="A22" s="16" t="s">
        <v>35</v>
      </c>
      <c r="B22" s="9" t="s">
        <v>16</v>
      </c>
      <c r="C22" s="9" t="s">
        <v>22</v>
      </c>
      <c r="D22" s="9" t="s">
        <v>7</v>
      </c>
      <c r="E22" s="9" t="s">
        <v>37</v>
      </c>
      <c r="F22" s="9" t="s">
        <v>14</v>
      </c>
      <c r="G22" s="9" t="s">
        <v>15</v>
      </c>
      <c r="H22" s="9"/>
      <c r="I22" s="10">
        <f>I23+I26</f>
        <v>1799.9</v>
      </c>
      <c r="J22" s="10">
        <f>J23+J26</f>
        <v>1837.1</v>
      </c>
      <c r="K22" s="10">
        <f>K23+K26</f>
        <v>1863.3</v>
      </c>
    </row>
    <row r="23" spans="1:11" ht="78" customHeight="1">
      <c r="A23" s="16" t="s">
        <v>38</v>
      </c>
      <c r="B23" s="9" t="s">
        <v>16</v>
      </c>
      <c r="C23" s="9" t="s">
        <v>22</v>
      </c>
      <c r="D23" s="9" t="s">
        <v>7</v>
      </c>
      <c r="E23" s="9" t="s">
        <v>37</v>
      </c>
      <c r="F23" s="9" t="s">
        <v>7</v>
      </c>
      <c r="G23" s="9" t="s">
        <v>15</v>
      </c>
      <c r="H23" s="9"/>
      <c r="I23" s="10">
        <f>I24</f>
        <v>1669.9</v>
      </c>
      <c r="J23" s="10">
        <f>J24</f>
        <v>1707.1</v>
      </c>
      <c r="K23" s="10">
        <f>K24</f>
        <v>1733.3</v>
      </c>
    </row>
    <row r="24" spans="1:11" ht="288.75" customHeight="1">
      <c r="A24" s="16" t="s">
        <v>39</v>
      </c>
      <c r="B24" s="9" t="s">
        <v>16</v>
      </c>
      <c r="C24" s="9" t="s">
        <v>22</v>
      </c>
      <c r="D24" s="9" t="s">
        <v>7</v>
      </c>
      <c r="E24" s="9" t="s">
        <v>37</v>
      </c>
      <c r="F24" s="9" t="s">
        <v>7</v>
      </c>
      <c r="G24" s="9" t="s">
        <v>26</v>
      </c>
      <c r="H24" s="9"/>
      <c r="I24" s="10">
        <f t="shared" si="3"/>
        <v>1669.9</v>
      </c>
      <c r="J24" s="10">
        <f t="shared" si="3"/>
        <v>1707.1</v>
      </c>
      <c r="K24" s="10">
        <f t="shared" si="3"/>
        <v>1733.3</v>
      </c>
    </row>
    <row r="25" spans="1:11" ht="30">
      <c r="A25" s="4" t="s">
        <v>11</v>
      </c>
      <c r="B25" s="9" t="s">
        <v>16</v>
      </c>
      <c r="C25" s="9" t="s">
        <v>22</v>
      </c>
      <c r="D25" s="9" t="s">
        <v>7</v>
      </c>
      <c r="E25" s="9" t="s">
        <v>37</v>
      </c>
      <c r="F25" s="9" t="s">
        <v>7</v>
      </c>
      <c r="G25" s="9" t="s">
        <v>26</v>
      </c>
      <c r="H25" s="9" t="s">
        <v>17</v>
      </c>
      <c r="I25" s="10">
        <v>1669.9</v>
      </c>
      <c r="J25" s="10">
        <v>1707.1</v>
      </c>
      <c r="K25" s="10">
        <v>1733.3</v>
      </c>
    </row>
    <row r="26" spans="1:11" ht="75">
      <c r="A26" s="17" t="s">
        <v>40</v>
      </c>
      <c r="B26" s="9" t="s">
        <v>16</v>
      </c>
      <c r="C26" s="9" t="s">
        <v>22</v>
      </c>
      <c r="D26" s="9" t="s">
        <v>7</v>
      </c>
      <c r="E26" s="9" t="s">
        <v>37</v>
      </c>
      <c r="F26" s="9" t="s">
        <v>25</v>
      </c>
      <c r="G26" s="9" t="s">
        <v>15</v>
      </c>
      <c r="H26" s="9"/>
      <c r="I26" s="10">
        <f>I27+I29</f>
        <v>130</v>
      </c>
      <c r="J26" s="10">
        <f>J27+J29</f>
        <v>130</v>
      </c>
      <c r="K26" s="10">
        <f>K27+K29</f>
        <v>130</v>
      </c>
    </row>
    <row r="27" spans="1:11" ht="46.5" customHeight="1">
      <c r="A27" s="18" t="s">
        <v>41</v>
      </c>
      <c r="B27" s="9" t="s">
        <v>16</v>
      </c>
      <c r="C27" s="9" t="s">
        <v>22</v>
      </c>
      <c r="D27" s="9" t="s">
        <v>7</v>
      </c>
      <c r="E27" s="9" t="s">
        <v>37</v>
      </c>
      <c r="F27" s="9" t="s">
        <v>25</v>
      </c>
      <c r="G27" s="9" t="s">
        <v>24</v>
      </c>
      <c r="H27" s="9"/>
      <c r="I27" s="10">
        <f>I28</f>
        <v>10</v>
      </c>
      <c r="J27" s="10">
        <f t="shared" ref="J27:K27" si="4">J28</f>
        <v>10</v>
      </c>
      <c r="K27" s="10">
        <f t="shared" si="4"/>
        <v>10</v>
      </c>
    </row>
    <row r="28" spans="1:11" ht="30">
      <c r="A28" s="4" t="s">
        <v>11</v>
      </c>
      <c r="B28" s="9" t="s">
        <v>16</v>
      </c>
      <c r="C28" s="9" t="s">
        <v>22</v>
      </c>
      <c r="D28" s="9" t="s">
        <v>7</v>
      </c>
      <c r="E28" s="9" t="s">
        <v>37</v>
      </c>
      <c r="F28" s="9" t="s">
        <v>25</v>
      </c>
      <c r="G28" s="9" t="s">
        <v>24</v>
      </c>
      <c r="H28" s="9" t="s">
        <v>17</v>
      </c>
      <c r="I28" s="10">
        <v>10</v>
      </c>
      <c r="J28" s="10">
        <v>10</v>
      </c>
      <c r="K28" s="10">
        <v>10</v>
      </c>
    </row>
    <row r="29" spans="1:11" ht="81" customHeight="1">
      <c r="A29" s="4" t="s">
        <v>43</v>
      </c>
      <c r="B29" s="9" t="s">
        <v>16</v>
      </c>
      <c r="C29" s="9" t="s">
        <v>22</v>
      </c>
      <c r="D29" s="9" t="s">
        <v>7</v>
      </c>
      <c r="E29" s="9" t="s">
        <v>37</v>
      </c>
      <c r="F29" s="9" t="s">
        <v>25</v>
      </c>
      <c r="G29" s="9" t="s">
        <v>44</v>
      </c>
      <c r="H29" s="9"/>
      <c r="I29" s="10">
        <f>I30</f>
        <v>120</v>
      </c>
      <c r="J29" s="10">
        <f>J30</f>
        <v>120</v>
      </c>
      <c r="K29" s="10">
        <f>K30</f>
        <v>120</v>
      </c>
    </row>
    <row r="30" spans="1:11" ht="30">
      <c r="A30" s="4" t="s">
        <v>11</v>
      </c>
      <c r="B30" s="19">
        <v>10</v>
      </c>
      <c r="C30" s="19" t="s">
        <v>22</v>
      </c>
      <c r="D30" s="19" t="s">
        <v>7</v>
      </c>
      <c r="E30" s="19" t="s">
        <v>37</v>
      </c>
      <c r="F30" s="19" t="s">
        <v>25</v>
      </c>
      <c r="G30" s="19" t="s">
        <v>44</v>
      </c>
      <c r="H30" s="19" t="s">
        <v>17</v>
      </c>
      <c r="I30" s="20">
        <v>120</v>
      </c>
      <c r="J30" s="20">
        <v>120</v>
      </c>
      <c r="K30" s="20">
        <v>120</v>
      </c>
    </row>
    <row r="31" spans="1:11" ht="120" customHeight="1">
      <c r="A31" s="38" t="s">
        <v>28</v>
      </c>
      <c r="B31" s="38"/>
      <c r="J31" s="24" t="s">
        <v>27</v>
      </c>
      <c r="K31" s="24"/>
    </row>
    <row r="32" spans="1:11">
      <c r="A32" s="5"/>
    </row>
    <row r="33" spans="1:11">
      <c r="A33" s="5"/>
    </row>
    <row r="34" spans="1:11" ht="15.6">
      <c r="A34" s="21" t="s">
        <v>42</v>
      </c>
      <c r="B34" s="22"/>
      <c r="C34" s="22"/>
      <c r="D34" s="22"/>
      <c r="E34" s="22"/>
      <c r="F34" s="22"/>
      <c r="G34" s="22"/>
      <c r="H34" s="22"/>
      <c r="I34" s="22"/>
      <c r="J34" s="22"/>
      <c r="K34" s="22"/>
    </row>
  </sheetData>
  <mergeCells count="11">
    <mergeCell ref="A34:K34"/>
    <mergeCell ref="H1:K1"/>
    <mergeCell ref="J31:K31"/>
    <mergeCell ref="A2:K2"/>
    <mergeCell ref="A4:A6"/>
    <mergeCell ref="D6:G6"/>
    <mergeCell ref="B4:H5"/>
    <mergeCell ref="I4:I6"/>
    <mergeCell ref="J4:J6"/>
    <mergeCell ref="K4:K6"/>
    <mergeCell ref="A31:B31"/>
  </mergeCells>
  <pageMargins left="1.1811023622047245" right="0" top="0.35433070866141736" bottom="0.35433070866141736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2022-11-15T06:29:58Z</dcterms:modified>
</cp:coreProperties>
</file>