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8\общая\ИСПОЛНЕНИЕ БЮДЖЕТА\2021\год\пр.1 Решение\"/>
    </mc:Choice>
  </mc:AlternateContent>
  <xr:revisionPtr revIDLastSave="0" documentId="13_ncr:1_{18AC6539-842A-448C-8E34-D518FBA2AE4E}" xr6:coauthVersionLast="47" xr6:coauthVersionMax="47" xr10:uidLastSave="{00000000-0000-0000-0000-000000000000}"/>
  <bookViews>
    <workbookView xWindow="4920" yWindow="165" windowWidth="10470" windowHeight="15135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E6" i="1" l="1"/>
  <c r="E7" i="1"/>
  <c r="E8" i="1"/>
  <c r="E9" i="1"/>
  <c r="E10" i="1"/>
  <c r="E12" i="1"/>
  <c r="E13" i="1"/>
  <c r="E14" i="1"/>
  <c r="D11" i="1"/>
  <c r="C11" i="1"/>
  <c r="C5" i="1"/>
  <c r="E5" i="1" l="1"/>
  <c r="E11" i="1"/>
</calcChain>
</file>

<file path=xl/sharedStrings.xml><?xml version="1.0" encoding="utf-8"?>
<sst xmlns="http://schemas.openxmlformats.org/spreadsheetml/2006/main" count="21" uniqueCount="21">
  <si>
    <t>Е.В.Антонова</t>
  </si>
  <si>
    <t>Начальник финансового управления -                                             начальник отдела планирования                                                              бюджета и межбюджетных трансфертов                                  финансового управления                                                          АМО Дубенский район</t>
  </si>
  <si>
    <t xml:space="preserve">Межбюджетные трансферты, полученные из бюджетов поселений на 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</si>
  <si>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</si>
  <si>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Налоги на товары (работы, услуги), реализуемые на территории Российской Федерации  </t>
  </si>
  <si>
    <t>Остатки налога на товары (работы, услуги), реализуемые на территории Российской Федерации, по состоянию на 01.01.2021 года</t>
  </si>
  <si>
    <t xml:space="preserve">                 </t>
  </si>
  <si>
    <t>Налог на доходы физических лиц</t>
  </si>
  <si>
    <t xml:space="preserve">Расходы на капитальный ремонт и ремонт автомобильных дорог </t>
  </si>
  <si>
    <t>Расходы на приобретение и установка знаков дорожного движения</t>
  </si>
  <si>
    <t>Оплата за содержание дорог</t>
  </si>
  <si>
    <t>тыс. руб.</t>
  </si>
  <si>
    <t xml:space="preserve"> Объем бюджетных ассигнований дорожного фонда муниципального образования Дубенский район за 2021 год </t>
  </si>
  <si>
    <t>План</t>
  </si>
  <si>
    <t>% исполнения</t>
  </si>
  <si>
    <t>Источники формирования дорожного фонда</t>
  </si>
  <si>
    <t>Направления расходования средств дорожного фонда</t>
  </si>
  <si>
    <t>Наименование</t>
  </si>
  <si>
    <t>Факт</t>
  </si>
  <si>
    <t>исп. Дунаева С.А.</t>
  </si>
  <si>
    <t xml:space="preserve">Приложение 16                                                                                            к решению Собрания представителей                                                        муниципального образования                    Дубенский район                                                                     от 2022г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</si>
</sst>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165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topLeftCell="A4" zoomScale="90" zoomScaleNormal="90" workbookViewId="0">
      <selection activeCell="B4" sqref="B4:E14"/>
    </sheetView>
  </sheetViews>
  <sheetFormatPr defaultColWidth="9.140625" defaultRowHeight="15" x14ac:dyDescent="0.2"/>
  <cols>
    <col min="1" max="1" width="0.140625" style="2" customWidth="1"/>
    <col min="2" max="2" width="56.28515625" style="2" customWidth="1"/>
    <col min="3" max="4" width="10.85546875" style="2" customWidth="1"/>
    <col min="5" max="5" width="10.28515625" style="2" customWidth="1"/>
    <col min="6" max="6" width="2.7109375" style="2" customWidth="1"/>
    <col min="7" max="7" width="10.28515625" style="2" customWidth="1"/>
    <col min="8" max="16384" width="9.140625" style="2"/>
  </cols>
  <sheetData>
    <row r="1" spans="1:8" ht="90" customHeight="1" x14ac:dyDescent="0.2">
      <c r="C1" s="18" t="s">
        <v>20</v>
      </c>
      <c r="D1" s="18"/>
      <c r="E1" s="18"/>
    </row>
    <row r="2" spans="1:8" ht="38.25" customHeight="1" x14ac:dyDescent="0.25">
      <c r="B2" s="16" t="s">
        <v>12</v>
      </c>
      <c r="C2" s="16"/>
      <c r="D2" s="16"/>
      <c r="E2" s="16"/>
    </row>
    <row r="3" spans="1:8" ht="19.5" customHeight="1" x14ac:dyDescent="0.25">
      <c r="B3" s="3"/>
      <c r="E3" s="1" t="s">
        <v>11</v>
      </c>
    </row>
    <row r="4" spans="1:8" ht="45" x14ac:dyDescent="0.2">
      <c r="A4" s="4"/>
      <c r="B4" s="12" t="s">
        <v>17</v>
      </c>
      <c r="C4" s="5" t="s">
        <v>13</v>
      </c>
      <c r="D4" s="5" t="s">
        <v>18</v>
      </c>
      <c r="E4" s="5" t="s">
        <v>14</v>
      </c>
    </row>
    <row r="5" spans="1:8" ht="15.75" x14ac:dyDescent="0.2">
      <c r="A5" s="4"/>
      <c r="B5" s="11" t="s">
        <v>15</v>
      </c>
      <c r="C5" s="13">
        <f>C6+C7+C8+C9+C10</f>
        <v>59894.799999999996</v>
      </c>
      <c r="D5" s="13">
        <f>D7+D8+D9+D10+D6</f>
        <v>60519.4</v>
      </c>
      <c r="E5" s="13">
        <f>D5/C5*100</f>
        <v>101.04282842583999</v>
      </c>
    </row>
    <row r="6" spans="1:8" x14ac:dyDescent="0.2">
      <c r="A6" s="4"/>
      <c r="B6" s="10" t="s">
        <v>7</v>
      </c>
      <c r="C6" s="14">
        <v>100.3</v>
      </c>
      <c r="D6" s="14">
        <v>100.3</v>
      </c>
      <c r="E6" s="14">
        <f t="shared" ref="E6:E14" si="0">D6/C6*100</f>
        <v>100</v>
      </c>
    </row>
    <row r="7" spans="1:8" ht="30" customHeight="1" x14ac:dyDescent="0.2">
      <c r="A7" s="4"/>
      <c r="B7" s="8" t="s">
        <v>4</v>
      </c>
      <c r="C7" s="14">
        <v>32495.4</v>
      </c>
      <c r="D7" s="15">
        <v>33120</v>
      </c>
      <c r="E7" s="14">
        <f t="shared" si="0"/>
        <v>101.92211820750012</v>
      </c>
    </row>
    <row r="8" spans="1:8" ht="165.75" customHeight="1" x14ac:dyDescent="0.2">
      <c r="A8" s="4"/>
      <c r="B8" s="6" t="s">
        <v>2</v>
      </c>
      <c r="C8" s="14">
        <v>1280</v>
      </c>
      <c r="D8" s="14">
        <v>1280</v>
      </c>
      <c r="E8" s="14">
        <f t="shared" si="0"/>
        <v>100</v>
      </c>
      <c r="H8" s="2" t="s">
        <v>6</v>
      </c>
    </row>
    <row r="9" spans="1:8" ht="57" customHeight="1" x14ac:dyDescent="0.2">
      <c r="B9" s="6" t="s">
        <v>3</v>
      </c>
      <c r="C9" s="14">
        <v>11570.6</v>
      </c>
      <c r="D9" s="15">
        <v>11570.6</v>
      </c>
      <c r="E9" s="14">
        <f t="shared" si="0"/>
        <v>100</v>
      </c>
    </row>
    <row r="10" spans="1:8" ht="44.25" customHeight="1" x14ac:dyDescent="0.2">
      <c r="B10" s="6" t="s">
        <v>5</v>
      </c>
      <c r="C10" s="14">
        <v>14448.5</v>
      </c>
      <c r="D10" s="15">
        <v>14448.5</v>
      </c>
      <c r="E10" s="14">
        <f t="shared" si="0"/>
        <v>100</v>
      </c>
    </row>
    <row r="11" spans="1:8" ht="31.5" x14ac:dyDescent="0.2">
      <c r="B11" s="11" t="s">
        <v>16</v>
      </c>
      <c r="C11" s="13">
        <f>C12+C13+C14</f>
        <v>59894.8</v>
      </c>
      <c r="D11" s="13">
        <f t="shared" ref="D11" si="1">D12+D13+D14</f>
        <v>58608.3</v>
      </c>
      <c r="E11" s="13">
        <f t="shared" si="0"/>
        <v>97.852067291317439</v>
      </c>
    </row>
    <row r="12" spans="1:8" ht="30" x14ac:dyDescent="0.2">
      <c r="B12" s="6" t="s">
        <v>8</v>
      </c>
      <c r="C12" s="14">
        <v>52030.400000000001</v>
      </c>
      <c r="D12" s="15">
        <v>50748</v>
      </c>
      <c r="E12" s="14">
        <f t="shared" si="0"/>
        <v>97.535287062947816</v>
      </c>
    </row>
    <row r="13" spans="1:8" ht="30" x14ac:dyDescent="0.2">
      <c r="B13" s="6" t="s">
        <v>9</v>
      </c>
      <c r="C13" s="14">
        <v>495.3</v>
      </c>
      <c r="D13" s="15">
        <v>495.3</v>
      </c>
      <c r="E13" s="14">
        <f t="shared" si="0"/>
        <v>100</v>
      </c>
    </row>
    <row r="14" spans="1:8" x14ac:dyDescent="0.2">
      <c r="B14" s="6" t="s">
        <v>10</v>
      </c>
      <c r="C14" s="14">
        <v>7369.1</v>
      </c>
      <c r="D14" s="15">
        <v>7365</v>
      </c>
      <c r="E14" s="14">
        <f t="shared" si="0"/>
        <v>99.944362269476599</v>
      </c>
      <c r="G14" s="19"/>
    </row>
    <row r="15" spans="1:8" ht="86.25" customHeight="1" x14ac:dyDescent="0.2">
      <c r="B15" s="9" t="s">
        <v>1</v>
      </c>
      <c r="C15" s="7"/>
      <c r="D15" s="17" t="s">
        <v>0</v>
      </c>
      <c r="E15" s="17"/>
    </row>
    <row r="18" spans="2:2" x14ac:dyDescent="0.2">
      <c r="B18" s="2" t="s">
        <v>19</v>
      </c>
    </row>
  </sheetData>
  <mergeCells count="3">
    <mergeCell ref="B2:E2"/>
    <mergeCell ref="D15:E15"/>
    <mergeCell ref="C1:E1"/>
  </mergeCells>
  <phoneticPr fontId="1" type="noConversion"/>
  <pageMargins left="1.1811023622047245" right="0.19685039370078741" top="0.51181102362204722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VekshinaSA</dc:creator>
  <cp:lastModifiedBy>Антонова Елена Владимировна</cp:lastModifiedBy>
  <cp:lastPrinted>2022-03-23T14:56:42Z</cp:lastPrinted>
  <dcterms:created xsi:type="dcterms:W3CDTF">2013-02-12T08:12:06Z</dcterms:created>
  <dcterms:modified xsi:type="dcterms:W3CDTF">2022-03-28T08:25:02Z</dcterms:modified>
</cp:coreProperties>
</file>