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M11" i="1"/>
  <c r="L11" i="1"/>
  <c r="K11" i="1"/>
  <c r="J11" i="1"/>
  <c r="I11" i="1"/>
  <c r="H11" i="1"/>
  <c r="G10" i="1"/>
  <c r="E10" i="1"/>
  <c r="G9" i="1"/>
  <c r="F9" i="1"/>
  <c r="E9" i="1"/>
  <c r="G8" i="1"/>
  <c r="F8" i="1"/>
  <c r="E8" i="1"/>
  <c r="E11" i="1" l="1"/>
  <c r="F11" i="1"/>
  <c r="G11" i="1"/>
</calcChain>
</file>

<file path=xl/sharedStrings.xml><?xml version="1.0" encoding="utf-8"?>
<sst xmlns="http://schemas.openxmlformats.org/spreadsheetml/2006/main" count="24" uniqueCount="18">
  <si>
    <t>Таблица 1</t>
  </si>
  <si>
    <t>Всего фонд финансовой поддержки поселений</t>
  </si>
  <si>
    <t>Распределение средств из районного фонда финансовой поддержки поселений</t>
  </si>
  <si>
    <t>Распределение субвенций на обеспечение реализации отдельных полномочий органов государственной власти Тульской области по расчету и предоставлению дотация бюджетам поселений за счет средств бюджета Тульской области</t>
  </si>
  <si>
    <t>№ п/п</t>
  </si>
  <si>
    <t>Наименование муниципального образования</t>
  </si>
  <si>
    <t>тыс.руб.</t>
  </si>
  <si>
    <t>Распределение дотаций из районного фонда финансовой поддержки поселений на 2020 год  и на плановый период 2021 и 2022 годов</t>
  </si>
  <si>
    <t>2020 год</t>
  </si>
  <si>
    <t>2021 год</t>
  </si>
  <si>
    <t>2022 год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</si>
  <si>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</si>
  <si>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</si>
  <si>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</si>
  <si>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</si>
  <si>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Начальник финансового управления-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</si>
  <si>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Итого</t>
  </si>
  <si>
    <t>Приложение 14                                к проекту решения Собрания представителей МО Дубенский район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</si>
</sst>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2" xfId="0" applyFont="1" applyBorder="1"/>
    <xf numFmtId="0" fontId="1" fillId="0" borderId="0" xfId="0" applyFont="1"/>
    <xf numFmtId="0" fontId="1" fillId="0" borderId="1" xfId="0" applyFont="1" applyBorder="1"/>
    <xf numFmtId="0" fontId="4" fillId="0" borderId="0" xfId="0" applyFont="1"/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64" fontId="3" fillId="0" borderId="3" xfId="0" applyNumberFormat="1" applyFont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right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3" fillId="0" borderId="7" xfId="0" applyFont="1" applyFill="1" applyBorder="1" applyAlignment="1">
      <alignment horizontal="right"/>
    </xf>
    <xf numFmtId="0" fontId="3" fillId="0" borderId="5" xfId="0" applyFont="1" applyFill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4"/>
  <sheetViews>
    <sheetView tabSelected="1" topLeftCell="J1" zoomScale="106" zoomScaleNormal="106" workbookViewId="0">
      <selection activeCell="L1" sqref="L1:M1"/>
    </sheetView>
  </sheetViews>
  <sheetFormatPr defaultRowHeight="15" x14ac:dyDescent="0.25"/>
  <cols>
    <col min="1" max="1" width="1" customWidth="1"/>
    <col min="2" max="2" width="5.85546875" customWidth="1"/>
    <col min="4" max="4" width="19.140625" customWidth="1"/>
    <col min="5" max="5" width="12.140625" customWidth="1"/>
    <col min="6" max="6" width="12.5703125" customWidth="1"/>
    <col min="7" max="7" width="12.140625" customWidth="1"/>
    <col min="8" max="8" width="12.7109375" customWidth="1"/>
    <col min="9" max="9" width="12.5703125" customWidth="1"/>
    <col min="10" max="10" width="12.140625" customWidth="1"/>
    <col min="11" max="11" width="13.140625" customWidth="1"/>
    <col min="12" max="12" width="11.7109375" customWidth="1"/>
    <col min="13" max="13" width="12.140625" customWidth="1"/>
  </cols>
  <sheetData>
    <row r="1" spans="2:13" ht="83.25" customHeight="1" x14ac:dyDescent="0.25">
      <c r="K1" s="12"/>
      <c r="L1" s="13" t="s">
        <v>17</v>
      </c>
      <c r="M1" s="13"/>
    </row>
    <row r="2" spans="2:13" x14ac:dyDescent="0.25">
      <c r="K2" s="14" t="s">
        <v>0</v>
      </c>
      <c r="L2" s="14"/>
      <c r="M2" s="14"/>
    </row>
    <row r="3" spans="2:13" ht="46.5" customHeight="1" x14ac:dyDescent="0.25">
      <c r="B3" s="23" t="s">
        <v>7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 t="s">
        <v>6</v>
      </c>
    </row>
    <row r="5" spans="2:13" s="4" customFormat="1" ht="12" x14ac:dyDescent="0.2">
      <c r="B5" s="18" t="s">
        <v>4</v>
      </c>
      <c r="C5" s="17" t="s">
        <v>5</v>
      </c>
      <c r="D5" s="17"/>
      <c r="E5" s="17" t="s">
        <v>1</v>
      </c>
      <c r="F5" s="17"/>
      <c r="G5" s="17"/>
      <c r="H5" s="17" t="s">
        <v>2</v>
      </c>
      <c r="I5" s="17"/>
      <c r="J5" s="17"/>
      <c r="K5" s="17" t="s">
        <v>3</v>
      </c>
      <c r="L5" s="17"/>
      <c r="M5" s="17"/>
    </row>
    <row r="6" spans="2:13" s="4" customFormat="1" ht="69" customHeight="1" x14ac:dyDescent="0.2">
      <c r="B6" s="19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2:13" s="4" customFormat="1" ht="18" customHeight="1" x14ac:dyDescent="0.2">
      <c r="B7" s="20"/>
      <c r="C7" s="17"/>
      <c r="D7" s="17"/>
      <c r="E7" s="5" t="s">
        <v>8</v>
      </c>
      <c r="F7" s="6" t="s">
        <v>9</v>
      </c>
      <c r="G7" s="6" t="s">
        <v>10</v>
      </c>
      <c r="H7" s="5" t="s">
        <v>8</v>
      </c>
      <c r="I7" s="6" t="s">
        <v>9</v>
      </c>
      <c r="J7" s="6" t="s">
        <v>10</v>
      </c>
      <c r="K7" s="5" t="s">
        <v>8</v>
      </c>
      <c r="L7" s="6" t="s">
        <v>9</v>
      </c>
      <c r="M7" s="6" t="s">
        <v>10</v>
      </c>
    </row>
    <row r="8" spans="2:13" ht="57" customHeight="1" x14ac:dyDescent="0.25">
      <c r="B8" s="9">
        <v>1</v>
      </c>
      <c r="C8" s="24" t="s">
        <v>12</v>
      </c>
      <c r="D8" s="25"/>
      <c r="E8" s="7">
        <f t="shared" ref="E8:G11" si="0">H8+K8</f>
        <v>2187.6999999999998</v>
      </c>
      <c r="F8" s="7">
        <f t="shared" si="0"/>
        <v>2239.6999999999998</v>
      </c>
      <c r="G8" s="7">
        <f t="shared" si="0"/>
        <v>2277.3999999999996</v>
      </c>
      <c r="H8" s="8">
        <v>951.5</v>
      </c>
      <c r="I8" s="8">
        <v>954.1</v>
      </c>
      <c r="J8" s="8">
        <v>940.3</v>
      </c>
      <c r="K8" s="7">
        <v>1236.2</v>
      </c>
      <c r="L8" s="7">
        <v>1285.5999999999999</v>
      </c>
      <c r="M8" s="7">
        <v>1337.1</v>
      </c>
    </row>
    <row r="9" spans="2:13" ht="42" customHeight="1" x14ac:dyDescent="0.25">
      <c r="B9" s="9">
        <v>2</v>
      </c>
      <c r="C9" s="24" t="s">
        <v>13</v>
      </c>
      <c r="D9" s="25"/>
      <c r="E9" s="7">
        <f t="shared" si="0"/>
        <v>3275.7</v>
      </c>
      <c r="F9" s="7">
        <f t="shared" si="0"/>
        <v>3315.7</v>
      </c>
      <c r="G9" s="7">
        <f t="shared" si="0"/>
        <v>3380</v>
      </c>
      <c r="H9" s="8">
        <v>1934.2</v>
      </c>
      <c r="I9" s="8">
        <v>1920.6</v>
      </c>
      <c r="J9" s="8">
        <v>1929.1</v>
      </c>
      <c r="K9" s="8">
        <v>1341.5</v>
      </c>
      <c r="L9" s="8">
        <v>1395.1</v>
      </c>
      <c r="M9" s="8">
        <v>1450.9</v>
      </c>
    </row>
    <row r="10" spans="2:13" ht="36" customHeight="1" x14ac:dyDescent="0.25">
      <c r="B10" s="9">
        <v>3</v>
      </c>
      <c r="C10" s="24" t="s">
        <v>14</v>
      </c>
      <c r="D10" s="25"/>
      <c r="E10" s="7">
        <f t="shared" si="0"/>
        <v>792.7</v>
      </c>
      <c r="F10" s="7">
        <f>I10+L10</f>
        <v>822.8</v>
      </c>
      <c r="G10" s="7">
        <f t="shared" si="0"/>
        <v>848</v>
      </c>
      <c r="H10" s="8">
        <v>314.3</v>
      </c>
      <c r="I10" s="8">
        <v>325.3</v>
      </c>
      <c r="J10" s="8">
        <v>330.6</v>
      </c>
      <c r="K10" s="8">
        <v>478.4</v>
      </c>
      <c r="L10" s="8">
        <v>497.5</v>
      </c>
      <c r="M10" s="8">
        <v>517.4</v>
      </c>
    </row>
    <row r="11" spans="2:13" ht="22.5" customHeight="1" x14ac:dyDescent="0.25">
      <c r="B11" s="1"/>
      <c r="C11" s="21" t="s">
        <v>16</v>
      </c>
      <c r="D11" s="22"/>
      <c r="E11" s="10">
        <f t="shared" si="0"/>
        <v>6256.1</v>
      </c>
      <c r="F11" s="10">
        <f t="shared" si="0"/>
        <v>6378.2</v>
      </c>
      <c r="G11" s="10">
        <f t="shared" si="0"/>
        <v>6505.4</v>
      </c>
      <c r="H11" s="11">
        <f t="shared" ref="H11:M11" si="1">SUM(H8:H10)</f>
        <v>3200</v>
      </c>
      <c r="I11" s="11">
        <f t="shared" si="1"/>
        <v>3200</v>
      </c>
      <c r="J11" s="11">
        <f t="shared" si="1"/>
        <v>3199.9999999999995</v>
      </c>
      <c r="K11" s="11">
        <f t="shared" si="1"/>
        <v>3056.1</v>
      </c>
      <c r="L11" s="11">
        <f t="shared" si="1"/>
        <v>3178.2</v>
      </c>
      <c r="M11" s="11">
        <f t="shared" si="1"/>
        <v>3305.4</v>
      </c>
    </row>
    <row r="12" spans="2:13" x14ac:dyDescent="0.25"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4" spans="2:13" ht="103.5" customHeight="1" x14ac:dyDescent="0.25">
      <c r="B14" s="15" t="s">
        <v>15</v>
      </c>
      <c r="C14" s="15"/>
      <c r="D14" s="15"/>
      <c r="E14" s="15"/>
      <c r="L14" s="16" t="s">
        <v>11</v>
      </c>
      <c r="M14" s="16"/>
    </row>
  </sheetData>
  <mergeCells count="14">
    <mergeCell ref="L1:M1"/>
    <mergeCell ref="K2:M2"/>
    <mergeCell ref="B14:E14"/>
    <mergeCell ref="L14:M14"/>
    <mergeCell ref="C5:D7"/>
    <mergeCell ref="E5:G6"/>
    <mergeCell ref="H5:J6"/>
    <mergeCell ref="K5:M6"/>
    <mergeCell ref="B5:B7"/>
    <mergeCell ref="C11:D11"/>
    <mergeCell ref="B3:M3"/>
    <mergeCell ref="C8:D8"/>
    <mergeCell ref="C9:D9"/>
    <mergeCell ref="C10:D10"/>
  </mergeCells>
  <pageMargins left="0.31496062992125984" right="0" top="0.35433070866141736" bottom="0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2019-11-14T07:42:32Z</dcterms:modified>
</cp:coreProperties>
</file>