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C233F64-2211-4428-92DF-91115C476D0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 (2)" sheetId="4" r:id="rId1"/>
  </sheets>
  <definedNames>
    <definedName name="_xlnm.Print_Area" localSheetId="0">'Лист1 (2)'!$A$1:$I$65</definedName>
  </definedNames>
  <calcPr calcId="181029" iterate="1" iterateCount="5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4" l="1"/>
  <c r="I8" i="4" l="1"/>
  <c r="I21" i="4"/>
  <c r="I29" i="4" l="1"/>
  <c r="I36" i="4"/>
  <c r="I45" i="4" l="1"/>
  <c r="I28" i="4" l="1"/>
  <c r="I11" i="4"/>
  <c r="I10" i="4" s="1"/>
  <c r="I13" i="4"/>
  <c r="I16" i="4"/>
  <c r="I15" i="4" s="1"/>
  <c r="I58" i="4"/>
  <c r="I56" i="4"/>
  <c r="I54" i="4"/>
  <c r="I52" i="4"/>
  <c r="I50" i="4"/>
  <c r="I48" i="4"/>
  <c r="I46" i="4"/>
  <c r="I44" i="4"/>
  <c r="I41" i="4"/>
  <c r="I40" i="4" s="1"/>
  <c r="I34" i="4"/>
  <c r="I33" i="4" s="1"/>
  <c r="I31" i="4"/>
  <c r="I30" i="4" s="1"/>
  <c r="I26" i="4"/>
  <c r="I25" i="4" s="1"/>
  <c r="I24" i="4" s="1"/>
  <c r="I23" i="4" s="1"/>
  <c r="I19" i="4"/>
  <c r="I18" i="4" s="1"/>
  <c r="I38" i="4" l="1"/>
  <c r="I60" i="4" s="1"/>
  <c r="I39" i="4"/>
  <c r="I43" i="4"/>
</calcChain>
</file>

<file path=xl/sharedStrings.xml><?xml version="1.0" encoding="utf-8"?>
<sst xmlns="http://schemas.openxmlformats.org/spreadsheetml/2006/main" count="322" uniqueCount="91">
  <si>
    <t>Раздел</t>
  </si>
  <si>
    <t>Подраздел</t>
  </si>
  <si>
    <t>Целевая статья</t>
  </si>
  <si>
    <t>01</t>
  </si>
  <si>
    <t>00</t>
  </si>
  <si>
    <t>0</t>
  </si>
  <si>
    <t>00000</t>
  </si>
  <si>
    <t>02</t>
  </si>
  <si>
    <t>03</t>
  </si>
  <si>
    <t>05</t>
  </si>
  <si>
    <t xml:space="preserve">        </t>
  </si>
  <si>
    <t xml:space="preserve">   </t>
  </si>
  <si>
    <t>10</t>
  </si>
  <si>
    <t>70030</t>
  </si>
  <si>
    <t>ВСЕГО РАСХОДОВ</t>
  </si>
  <si>
    <t>Группа видов расходов</t>
  </si>
  <si>
    <t>20602</t>
  </si>
  <si>
    <t>20610</t>
  </si>
  <si>
    <t>Наименование</t>
  </si>
  <si>
    <t>04</t>
  </si>
  <si>
    <t>09</t>
  </si>
  <si>
    <t>Непрограммные расходы</t>
  </si>
  <si>
    <t>Иные непрограммные расходы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</si>
  <si>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</si>
  <si>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</si>
  <si>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99</t>
  </si>
  <si>
    <t>9</t>
  </si>
  <si>
    <t>20400</t>
  </si>
  <si>
    <t>11</t>
  </si>
  <si>
    <t>20100</t>
  </si>
  <si>
    <t>13</t>
  </si>
  <si>
    <t>20200</t>
  </si>
  <si>
    <t>51180</t>
  </si>
  <si>
    <t>80600</t>
  </si>
  <si>
    <t>08</t>
  </si>
  <si>
    <t>Начальник финансового управления - начальник отдела планирования бюджета и межбюджетных трансфертов                                                  финансового управления                                         АМО Дубенский район</t>
  </si>
  <si>
    <t>06</t>
  </si>
  <si>
    <t>Осуществление первичного воинского учета на территориях, где отсутствуют военные комиссариаты</t>
  </si>
  <si>
    <t>(тыс. рублей)</t>
  </si>
  <si>
    <t>Итого по муниципальным программам</t>
  </si>
  <si>
    <t>80200</t>
  </si>
  <si>
    <t>80300</t>
  </si>
  <si>
    <t>80140</t>
  </si>
  <si>
    <t>F2</t>
  </si>
  <si>
    <t>55550</t>
  </si>
  <si>
    <t>20601</t>
  </si>
  <si>
    <t>Замена и закупка оборудования уличного освещения</t>
  </si>
  <si>
    <t>Приобретение горючего газа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</si>
  <si>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рамках благоустройства в соответствии с заключенными соглашениями</t>
  </si>
  <si>
    <t>Муниципальная программа "Развитие автомобильных дорог общего пользования местного значения рабочего поселка Дубна"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</si>
  <si>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по осуществлению внешнего муниципального финансового контроля в соответствии с заключенными соглашениями</t>
  </si>
  <si>
    <t>Предоставление межбюджетных трансфертов бюджетам муниципальных районов из бюджетов поселений на осуществление части полномочий по созданию условий для организации досуга и обеспечения жителей поселения услугами организаций культуры, организации библиотечного обслуживания населения, комплектование и обеспечение сохранности библиотечных фондов библиотек поселений в соответствии с заключенными соглашениями</t>
  </si>
  <si>
    <t>Ежемесячная доплата к трудовой пенсии лицам, замещавшим муниципальные должности  в МО р. п. Дубна Дубенского района</t>
  </si>
  <si>
    <t xml:space="preserve">Е. В. Антонова 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</si>
  <si>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 в рамках реализации регионального проекта "Формирование комфортной городской среды" в соответствии с заключенными соглашениями</t>
  </si>
  <si>
    <t>Оплата электроэнергии за уличное освещение р. п. Дубна</t>
  </si>
  <si>
    <t>Резервные фонды МО р. п. Дубна Дубенского района в рамках непрограммных расходов</t>
  </si>
  <si>
    <t>Муниципальная программа "Формирование современной городской среды на территории рабочего поселка Дубна"</t>
  </si>
  <si>
    <t>Расходы за счет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</si>
  <si>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</si>
  <si>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2022 год</t>
  </si>
  <si>
    <t>Комплексы процессных мероприятий</t>
  </si>
  <si>
    <t>4</t>
  </si>
  <si>
    <t>Комплекс процессных мероприятий "Газификация на объектах культурного наследия"</t>
  </si>
  <si>
    <t>Комплекс процессных мероприятий "Улучшение внешнего облика городского поселения для удовлетворения потребностей населения в благоприятных условиях проживания"</t>
  </si>
  <si>
    <t xml:space="preserve">Комплексы процессных мероприятий </t>
  </si>
  <si>
    <t>Комплекс процессных мероприятий "Развитие мер социальной поддержки некоторых категорий граждан"</t>
  </si>
  <si>
    <t>Комплекс процессных мероприятий "Содержание автомобильных дорог общего пользования местного значения"</t>
  </si>
  <si>
    <t>Комплекс процессных мероприятий "Повышение уровня обустройства автомобильных дорог общего пользования местного значения"</t>
  </si>
  <si>
    <t>Комплекс процессных мероприятий "Организация благоустройства территории поселения в части реализации проекта комфортной городской среды"</t>
  </si>
  <si>
    <t>Расходы на содержание дорог общего пользования местного значения в зимний период</t>
  </si>
  <si>
    <t>Расходы по установке средств организации дорожного движения на дорогах общего пользования местного значения</t>
  </si>
  <si>
    <t>Распределение бюджетных ассигнований бюджета муниципального образования рабочий поселок Дубна по целевым статьям(муниципальным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муниципального образования рабочий поселок Дубна Дубенского района  на 2022 год</t>
  </si>
  <si>
    <t>Расходы на выплаты по оплате труда работников государственных (муниципальных) органов</t>
  </si>
  <si>
    <t>100</t>
  </si>
  <si>
    <t>Межбюджетные трансферты</t>
  </si>
  <si>
    <t>500</t>
  </si>
  <si>
    <t>Закупка товаров, работ и услуг для государственных (муниципальных) нужд</t>
  </si>
  <si>
    <t>200</t>
  </si>
  <si>
    <t>Социальное обеспечение и иные выплаты населению</t>
  </si>
  <si>
    <t>300</t>
  </si>
  <si>
    <t>800</t>
  </si>
  <si>
    <t>Иные бюджетные ассигнования</t>
  </si>
  <si>
    <t>Муниципальная программа " Благоустройство территорий рабочего поселка Дубна Дубенского района"</t>
  </si>
  <si>
    <t>Муниципальная программа "Социальная поддержка и социальное обслуживание населения муниципального образования рабочий поселок Дубна Дубенского района"</t>
  </si>
  <si>
    <t>Комплекс процессных мероприятий "Содержание и ремонт систем уличного освещения р. п. Дубна"</t>
  </si>
  <si>
    <t xml:space="preserve">Приложение 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                                    муниципального образования                                                                    рабочий поселок Дубна                                                                  Дубенского района                                                                                                                                                                                            от 23.12.2021г№_16-6    </t>
  </si>
  <si>
    <t>20615</t>
  </si>
  <si>
    <t>20616</t>
  </si>
  <si>
    <t>Проектно-сметная и сметная документация</t>
  </si>
  <si>
    <t xml:space="preserve">Приложение 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                                    муниципального образования                                                                    рабочий поселок Дубна                                                                  Дубенского района                                                                                                                                                                                            от 16.08.2022г № 22-3_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</si>
</sst>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1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1" fillId="0" borderId="10" xfId="0" applyFont="1" applyFill="1" applyBorder="1"/>
    <xf numFmtId="0" fontId="4" fillId="0" borderId="0" xfId="0" applyFont="1" applyFill="1"/>
    <xf numFmtId="0" fontId="2" fillId="0" borderId="0" xfId="0" applyFont="1" applyFill="1"/>
    <xf numFmtId="0" fontId="1" fillId="0" borderId="11" xfId="0" applyFont="1" applyFill="1" applyBorder="1"/>
    <xf numFmtId="1" fontId="3" fillId="0" borderId="0" xfId="0" applyNumberFormat="1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wrapText="1"/>
    </xf>
    <xf numFmtId="1" fontId="2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24"/>
  <sheetViews>
    <sheetView tabSelected="1" view="pageBreakPreview" zoomScale="80" zoomScaleNormal="80" zoomScaleSheetLayoutView="80" workbookViewId="0">
      <selection activeCell="B1" sqref="B1:I1"/>
    </sheetView>
  </sheetViews>
  <sheetFormatPr defaultColWidth="10.28515625" defaultRowHeight="15" x14ac:dyDescent="0.2"/>
  <cols>
    <col min="1" max="1" width="43.85546875" style="1" customWidth="1"/>
    <col min="2" max="2" width="4.28515625" style="1" customWidth="1"/>
    <col min="3" max="3" width="4.5703125" style="1" customWidth="1"/>
    <col min="4" max="4" width="4.7109375" style="1" customWidth="1"/>
    <col min="5" max="5" width="9.85546875" style="1" customWidth="1"/>
    <col min="6" max="6" width="5.42578125" style="1" customWidth="1"/>
    <col min="7" max="8" width="4.7109375" style="1" customWidth="1"/>
    <col min="9" max="9" width="11.7109375" style="1" customWidth="1"/>
    <col min="10" max="10" width="17.28515625" style="1" customWidth="1"/>
    <col min="11" max="256" width="10.28515625" style="1"/>
    <col min="257" max="257" width="59" style="1" customWidth="1"/>
    <col min="258" max="259" width="5.5703125" style="1" customWidth="1"/>
    <col min="260" max="260" width="4.28515625" style="1" customWidth="1"/>
    <col min="261" max="261" width="3.28515625" style="1" customWidth="1"/>
    <col min="262" max="262" width="3.5703125" style="1" customWidth="1"/>
    <col min="263" max="263" width="5.85546875" style="1" customWidth="1"/>
    <col min="264" max="264" width="6.5703125" style="1" customWidth="1"/>
    <col min="265" max="265" width="10.85546875" style="1" customWidth="1"/>
    <col min="266" max="266" width="17.28515625" style="1" customWidth="1"/>
    <col min="267" max="512" width="10.28515625" style="1"/>
    <col min="513" max="513" width="59" style="1" customWidth="1"/>
    <col min="514" max="515" width="5.5703125" style="1" customWidth="1"/>
    <col min="516" max="516" width="4.28515625" style="1" customWidth="1"/>
    <col min="517" max="517" width="3.28515625" style="1" customWidth="1"/>
    <col min="518" max="518" width="3.5703125" style="1" customWidth="1"/>
    <col min="519" max="519" width="5.85546875" style="1" customWidth="1"/>
    <col min="520" max="520" width="6.5703125" style="1" customWidth="1"/>
    <col min="521" max="521" width="10.85546875" style="1" customWidth="1"/>
    <col min="522" max="522" width="17.28515625" style="1" customWidth="1"/>
    <col min="523" max="768" width="10.28515625" style="1"/>
    <col min="769" max="769" width="59" style="1" customWidth="1"/>
    <col min="770" max="771" width="5.5703125" style="1" customWidth="1"/>
    <col min="772" max="772" width="4.28515625" style="1" customWidth="1"/>
    <col min="773" max="773" width="3.28515625" style="1" customWidth="1"/>
    <col min="774" max="774" width="3.5703125" style="1" customWidth="1"/>
    <col min="775" max="775" width="5.85546875" style="1" customWidth="1"/>
    <col min="776" max="776" width="6.5703125" style="1" customWidth="1"/>
    <col min="777" max="777" width="10.85546875" style="1" customWidth="1"/>
    <col min="778" max="778" width="17.28515625" style="1" customWidth="1"/>
    <col min="779" max="1024" width="10.28515625" style="1"/>
    <col min="1025" max="1025" width="59" style="1" customWidth="1"/>
    <col min="1026" max="1027" width="5.5703125" style="1" customWidth="1"/>
    <col min="1028" max="1028" width="4.28515625" style="1" customWidth="1"/>
    <col min="1029" max="1029" width="3.28515625" style="1" customWidth="1"/>
    <col min="1030" max="1030" width="3.5703125" style="1" customWidth="1"/>
    <col min="1031" max="1031" width="5.85546875" style="1" customWidth="1"/>
    <col min="1032" max="1032" width="6.5703125" style="1" customWidth="1"/>
    <col min="1033" max="1033" width="10.85546875" style="1" customWidth="1"/>
    <col min="1034" max="1034" width="17.28515625" style="1" customWidth="1"/>
    <col min="1035" max="1280" width="10.28515625" style="1"/>
    <col min="1281" max="1281" width="59" style="1" customWidth="1"/>
    <col min="1282" max="1283" width="5.5703125" style="1" customWidth="1"/>
    <col min="1284" max="1284" width="4.28515625" style="1" customWidth="1"/>
    <col min="1285" max="1285" width="3.28515625" style="1" customWidth="1"/>
    <col min="1286" max="1286" width="3.5703125" style="1" customWidth="1"/>
    <col min="1287" max="1287" width="5.85546875" style="1" customWidth="1"/>
    <col min="1288" max="1288" width="6.5703125" style="1" customWidth="1"/>
    <col min="1289" max="1289" width="10.85546875" style="1" customWidth="1"/>
    <col min="1290" max="1290" width="17.28515625" style="1" customWidth="1"/>
    <col min="1291" max="1536" width="10.28515625" style="1"/>
    <col min="1537" max="1537" width="59" style="1" customWidth="1"/>
    <col min="1538" max="1539" width="5.5703125" style="1" customWidth="1"/>
    <col min="1540" max="1540" width="4.28515625" style="1" customWidth="1"/>
    <col min="1541" max="1541" width="3.28515625" style="1" customWidth="1"/>
    <col min="1542" max="1542" width="3.5703125" style="1" customWidth="1"/>
    <col min="1543" max="1543" width="5.85546875" style="1" customWidth="1"/>
    <col min="1544" max="1544" width="6.5703125" style="1" customWidth="1"/>
    <col min="1545" max="1545" width="10.85546875" style="1" customWidth="1"/>
    <col min="1546" max="1546" width="17.28515625" style="1" customWidth="1"/>
    <col min="1547" max="1792" width="10.28515625" style="1"/>
    <col min="1793" max="1793" width="59" style="1" customWidth="1"/>
    <col min="1794" max="1795" width="5.5703125" style="1" customWidth="1"/>
    <col min="1796" max="1796" width="4.28515625" style="1" customWidth="1"/>
    <col min="1797" max="1797" width="3.28515625" style="1" customWidth="1"/>
    <col min="1798" max="1798" width="3.5703125" style="1" customWidth="1"/>
    <col min="1799" max="1799" width="5.85546875" style="1" customWidth="1"/>
    <col min="1800" max="1800" width="6.5703125" style="1" customWidth="1"/>
    <col min="1801" max="1801" width="10.85546875" style="1" customWidth="1"/>
    <col min="1802" max="1802" width="17.28515625" style="1" customWidth="1"/>
    <col min="1803" max="2048" width="10.28515625" style="1"/>
    <col min="2049" max="2049" width="59" style="1" customWidth="1"/>
    <col min="2050" max="2051" width="5.5703125" style="1" customWidth="1"/>
    <col min="2052" max="2052" width="4.28515625" style="1" customWidth="1"/>
    <col min="2053" max="2053" width="3.28515625" style="1" customWidth="1"/>
    <col min="2054" max="2054" width="3.5703125" style="1" customWidth="1"/>
    <col min="2055" max="2055" width="5.85546875" style="1" customWidth="1"/>
    <col min="2056" max="2056" width="6.5703125" style="1" customWidth="1"/>
    <col min="2057" max="2057" width="10.85546875" style="1" customWidth="1"/>
    <col min="2058" max="2058" width="17.28515625" style="1" customWidth="1"/>
    <col min="2059" max="2304" width="10.28515625" style="1"/>
    <col min="2305" max="2305" width="59" style="1" customWidth="1"/>
    <col min="2306" max="2307" width="5.5703125" style="1" customWidth="1"/>
    <col min="2308" max="2308" width="4.28515625" style="1" customWidth="1"/>
    <col min="2309" max="2309" width="3.28515625" style="1" customWidth="1"/>
    <col min="2310" max="2310" width="3.5703125" style="1" customWidth="1"/>
    <col min="2311" max="2311" width="5.85546875" style="1" customWidth="1"/>
    <col min="2312" max="2312" width="6.5703125" style="1" customWidth="1"/>
    <col min="2313" max="2313" width="10.85546875" style="1" customWidth="1"/>
    <col min="2314" max="2314" width="17.28515625" style="1" customWidth="1"/>
    <col min="2315" max="2560" width="10.28515625" style="1"/>
    <col min="2561" max="2561" width="59" style="1" customWidth="1"/>
    <col min="2562" max="2563" width="5.5703125" style="1" customWidth="1"/>
    <col min="2564" max="2564" width="4.28515625" style="1" customWidth="1"/>
    <col min="2565" max="2565" width="3.28515625" style="1" customWidth="1"/>
    <col min="2566" max="2566" width="3.5703125" style="1" customWidth="1"/>
    <col min="2567" max="2567" width="5.85546875" style="1" customWidth="1"/>
    <col min="2568" max="2568" width="6.5703125" style="1" customWidth="1"/>
    <col min="2569" max="2569" width="10.85546875" style="1" customWidth="1"/>
    <col min="2570" max="2570" width="17.28515625" style="1" customWidth="1"/>
    <col min="2571" max="2816" width="10.28515625" style="1"/>
    <col min="2817" max="2817" width="59" style="1" customWidth="1"/>
    <col min="2818" max="2819" width="5.5703125" style="1" customWidth="1"/>
    <col min="2820" max="2820" width="4.28515625" style="1" customWidth="1"/>
    <col min="2821" max="2821" width="3.28515625" style="1" customWidth="1"/>
    <col min="2822" max="2822" width="3.5703125" style="1" customWidth="1"/>
    <col min="2823" max="2823" width="5.85546875" style="1" customWidth="1"/>
    <col min="2824" max="2824" width="6.5703125" style="1" customWidth="1"/>
    <col min="2825" max="2825" width="10.85546875" style="1" customWidth="1"/>
    <col min="2826" max="2826" width="17.28515625" style="1" customWidth="1"/>
    <col min="2827" max="3072" width="10.28515625" style="1"/>
    <col min="3073" max="3073" width="59" style="1" customWidth="1"/>
    <col min="3074" max="3075" width="5.5703125" style="1" customWidth="1"/>
    <col min="3076" max="3076" width="4.28515625" style="1" customWidth="1"/>
    <col min="3077" max="3077" width="3.28515625" style="1" customWidth="1"/>
    <col min="3078" max="3078" width="3.5703125" style="1" customWidth="1"/>
    <col min="3079" max="3079" width="5.85546875" style="1" customWidth="1"/>
    <col min="3080" max="3080" width="6.5703125" style="1" customWidth="1"/>
    <col min="3081" max="3081" width="10.85546875" style="1" customWidth="1"/>
    <col min="3082" max="3082" width="17.28515625" style="1" customWidth="1"/>
    <col min="3083" max="3328" width="10.28515625" style="1"/>
    <col min="3329" max="3329" width="59" style="1" customWidth="1"/>
    <col min="3330" max="3331" width="5.5703125" style="1" customWidth="1"/>
    <col min="3332" max="3332" width="4.28515625" style="1" customWidth="1"/>
    <col min="3333" max="3333" width="3.28515625" style="1" customWidth="1"/>
    <col min="3334" max="3334" width="3.5703125" style="1" customWidth="1"/>
    <col min="3335" max="3335" width="5.85546875" style="1" customWidth="1"/>
    <col min="3336" max="3336" width="6.5703125" style="1" customWidth="1"/>
    <col min="3337" max="3337" width="10.85546875" style="1" customWidth="1"/>
    <col min="3338" max="3338" width="17.28515625" style="1" customWidth="1"/>
    <col min="3339" max="3584" width="10.28515625" style="1"/>
    <col min="3585" max="3585" width="59" style="1" customWidth="1"/>
    <col min="3586" max="3587" width="5.5703125" style="1" customWidth="1"/>
    <col min="3588" max="3588" width="4.28515625" style="1" customWidth="1"/>
    <col min="3589" max="3589" width="3.28515625" style="1" customWidth="1"/>
    <col min="3590" max="3590" width="3.5703125" style="1" customWidth="1"/>
    <col min="3591" max="3591" width="5.85546875" style="1" customWidth="1"/>
    <col min="3592" max="3592" width="6.5703125" style="1" customWidth="1"/>
    <col min="3593" max="3593" width="10.85546875" style="1" customWidth="1"/>
    <col min="3594" max="3594" width="17.28515625" style="1" customWidth="1"/>
    <col min="3595" max="3840" width="10.28515625" style="1"/>
    <col min="3841" max="3841" width="59" style="1" customWidth="1"/>
    <col min="3842" max="3843" width="5.5703125" style="1" customWidth="1"/>
    <col min="3844" max="3844" width="4.28515625" style="1" customWidth="1"/>
    <col min="3845" max="3845" width="3.28515625" style="1" customWidth="1"/>
    <col min="3846" max="3846" width="3.5703125" style="1" customWidth="1"/>
    <col min="3847" max="3847" width="5.85546875" style="1" customWidth="1"/>
    <col min="3848" max="3848" width="6.5703125" style="1" customWidth="1"/>
    <col min="3849" max="3849" width="10.85546875" style="1" customWidth="1"/>
    <col min="3850" max="3850" width="17.28515625" style="1" customWidth="1"/>
    <col min="3851" max="4096" width="10.28515625" style="1"/>
    <col min="4097" max="4097" width="59" style="1" customWidth="1"/>
    <col min="4098" max="4099" width="5.5703125" style="1" customWidth="1"/>
    <col min="4100" max="4100" width="4.28515625" style="1" customWidth="1"/>
    <col min="4101" max="4101" width="3.28515625" style="1" customWidth="1"/>
    <col min="4102" max="4102" width="3.5703125" style="1" customWidth="1"/>
    <col min="4103" max="4103" width="5.85546875" style="1" customWidth="1"/>
    <col min="4104" max="4104" width="6.5703125" style="1" customWidth="1"/>
    <col min="4105" max="4105" width="10.85546875" style="1" customWidth="1"/>
    <col min="4106" max="4106" width="17.28515625" style="1" customWidth="1"/>
    <col min="4107" max="4352" width="10.28515625" style="1"/>
    <col min="4353" max="4353" width="59" style="1" customWidth="1"/>
    <col min="4354" max="4355" width="5.5703125" style="1" customWidth="1"/>
    <col min="4356" max="4356" width="4.28515625" style="1" customWidth="1"/>
    <col min="4357" max="4357" width="3.28515625" style="1" customWidth="1"/>
    <col min="4358" max="4358" width="3.5703125" style="1" customWidth="1"/>
    <col min="4359" max="4359" width="5.85546875" style="1" customWidth="1"/>
    <col min="4360" max="4360" width="6.5703125" style="1" customWidth="1"/>
    <col min="4361" max="4361" width="10.85546875" style="1" customWidth="1"/>
    <col min="4362" max="4362" width="17.28515625" style="1" customWidth="1"/>
    <col min="4363" max="4608" width="10.28515625" style="1"/>
    <col min="4609" max="4609" width="59" style="1" customWidth="1"/>
    <col min="4610" max="4611" width="5.5703125" style="1" customWidth="1"/>
    <col min="4612" max="4612" width="4.28515625" style="1" customWidth="1"/>
    <col min="4613" max="4613" width="3.28515625" style="1" customWidth="1"/>
    <col min="4614" max="4614" width="3.5703125" style="1" customWidth="1"/>
    <col min="4615" max="4615" width="5.85546875" style="1" customWidth="1"/>
    <col min="4616" max="4616" width="6.5703125" style="1" customWidth="1"/>
    <col min="4617" max="4617" width="10.85546875" style="1" customWidth="1"/>
    <col min="4618" max="4618" width="17.28515625" style="1" customWidth="1"/>
    <col min="4619" max="4864" width="10.28515625" style="1"/>
    <col min="4865" max="4865" width="59" style="1" customWidth="1"/>
    <col min="4866" max="4867" width="5.5703125" style="1" customWidth="1"/>
    <col min="4868" max="4868" width="4.28515625" style="1" customWidth="1"/>
    <col min="4869" max="4869" width="3.28515625" style="1" customWidth="1"/>
    <col min="4870" max="4870" width="3.5703125" style="1" customWidth="1"/>
    <col min="4871" max="4871" width="5.85546875" style="1" customWidth="1"/>
    <col min="4872" max="4872" width="6.5703125" style="1" customWidth="1"/>
    <col min="4873" max="4873" width="10.85546875" style="1" customWidth="1"/>
    <col min="4874" max="4874" width="17.28515625" style="1" customWidth="1"/>
    <col min="4875" max="5120" width="10.28515625" style="1"/>
    <col min="5121" max="5121" width="59" style="1" customWidth="1"/>
    <col min="5122" max="5123" width="5.5703125" style="1" customWidth="1"/>
    <col min="5124" max="5124" width="4.28515625" style="1" customWidth="1"/>
    <col min="5125" max="5125" width="3.28515625" style="1" customWidth="1"/>
    <col min="5126" max="5126" width="3.5703125" style="1" customWidth="1"/>
    <col min="5127" max="5127" width="5.85546875" style="1" customWidth="1"/>
    <col min="5128" max="5128" width="6.5703125" style="1" customWidth="1"/>
    <col min="5129" max="5129" width="10.85546875" style="1" customWidth="1"/>
    <col min="5130" max="5130" width="17.28515625" style="1" customWidth="1"/>
    <col min="5131" max="5376" width="10.28515625" style="1"/>
    <col min="5377" max="5377" width="59" style="1" customWidth="1"/>
    <col min="5378" max="5379" width="5.5703125" style="1" customWidth="1"/>
    <col min="5380" max="5380" width="4.28515625" style="1" customWidth="1"/>
    <col min="5381" max="5381" width="3.28515625" style="1" customWidth="1"/>
    <col min="5382" max="5382" width="3.5703125" style="1" customWidth="1"/>
    <col min="5383" max="5383" width="5.85546875" style="1" customWidth="1"/>
    <col min="5384" max="5384" width="6.5703125" style="1" customWidth="1"/>
    <col min="5385" max="5385" width="10.85546875" style="1" customWidth="1"/>
    <col min="5386" max="5386" width="17.28515625" style="1" customWidth="1"/>
    <col min="5387" max="5632" width="10.28515625" style="1"/>
    <col min="5633" max="5633" width="59" style="1" customWidth="1"/>
    <col min="5634" max="5635" width="5.5703125" style="1" customWidth="1"/>
    <col min="5636" max="5636" width="4.28515625" style="1" customWidth="1"/>
    <col min="5637" max="5637" width="3.28515625" style="1" customWidth="1"/>
    <col min="5638" max="5638" width="3.5703125" style="1" customWidth="1"/>
    <col min="5639" max="5639" width="5.85546875" style="1" customWidth="1"/>
    <col min="5640" max="5640" width="6.5703125" style="1" customWidth="1"/>
    <col min="5641" max="5641" width="10.85546875" style="1" customWidth="1"/>
    <col min="5642" max="5642" width="17.28515625" style="1" customWidth="1"/>
    <col min="5643" max="5888" width="10.28515625" style="1"/>
    <col min="5889" max="5889" width="59" style="1" customWidth="1"/>
    <col min="5890" max="5891" width="5.5703125" style="1" customWidth="1"/>
    <col min="5892" max="5892" width="4.28515625" style="1" customWidth="1"/>
    <col min="5893" max="5893" width="3.28515625" style="1" customWidth="1"/>
    <col min="5894" max="5894" width="3.5703125" style="1" customWidth="1"/>
    <col min="5895" max="5895" width="5.85546875" style="1" customWidth="1"/>
    <col min="5896" max="5896" width="6.5703125" style="1" customWidth="1"/>
    <col min="5897" max="5897" width="10.85546875" style="1" customWidth="1"/>
    <col min="5898" max="5898" width="17.28515625" style="1" customWidth="1"/>
    <col min="5899" max="6144" width="10.28515625" style="1"/>
    <col min="6145" max="6145" width="59" style="1" customWidth="1"/>
    <col min="6146" max="6147" width="5.5703125" style="1" customWidth="1"/>
    <col min="6148" max="6148" width="4.28515625" style="1" customWidth="1"/>
    <col min="6149" max="6149" width="3.28515625" style="1" customWidth="1"/>
    <col min="6150" max="6150" width="3.5703125" style="1" customWidth="1"/>
    <col min="6151" max="6151" width="5.85546875" style="1" customWidth="1"/>
    <col min="6152" max="6152" width="6.5703125" style="1" customWidth="1"/>
    <col min="6153" max="6153" width="10.85546875" style="1" customWidth="1"/>
    <col min="6154" max="6154" width="17.28515625" style="1" customWidth="1"/>
    <col min="6155" max="6400" width="10.28515625" style="1"/>
    <col min="6401" max="6401" width="59" style="1" customWidth="1"/>
    <col min="6402" max="6403" width="5.5703125" style="1" customWidth="1"/>
    <col min="6404" max="6404" width="4.28515625" style="1" customWidth="1"/>
    <col min="6405" max="6405" width="3.28515625" style="1" customWidth="1"/>
    <col min="6406" max="6406" width="3.5703125" style="1" customWidth="1"/>
    <col min="6407" max="6407" width="5.85546875" style="1" customWidth="1"/>
    <col min="6408" max="6408" width="6.5703125" style="1" customWidth="1"/>
    <col min="6409" max="6409" width="10.85546875" style="1" customWidth="1"/>
    <col min="6410" max="6410" width="17.28515625" style="1" customWidth="1"/>
    <col min="6411" max="6656" width="10.28515625" style="1"/>
    <col min="6657" max="6657" width="59" style="1" customWidth="1"/>
    <col min="6658" max="6659" width="5.5703125" style="1" customWidth="1"/>
    <col min="6660" max="6660" width="4.28515625" style="1" customWidth="1"/>
    <col min="6661" max="6661" width="3.28515625" style="1" customWidth="1"/>
    <col min="6662" max="6662" width="3.5703125" style="1" customWidth="1"/>
    <col min="6663" max="6663" width="5.85546875" style="1" customWidth="1"/>
    <col min="6664" max="6664" width="6.5703125" style="1" customWidth="1"/>
    <col min="6665" max="6665" width="10.85546875" style="1" customWidth="1"/>
    <col min="6666" max="6666" width="17.28515625" style="1" customWidth="1"/>
    <col min="6667" max="6912" width="10.28515625" style="1"/>
    <col min="6913" max="6913" width="59" style="1" customWidth="1"/>
    <col min="6914" max="6915" width="5.5703125" style="1" customWidth="1"/>
    <col min="6916" max="6916" width="4.28515625" style="1" customWidth="1"/>
    <col min="6917" max="6917" width="3.28515625" style="1" customWidth="1"/>
    <col min="6918" max="6918" width="3.5703125" style="1" customWidth="1"/>
    <col min="6919" max="6919" width="5.85546875" style="1" customWidth="1"/>
    <col min="6920" max="6920" width="6.5703125" style="1" customWidth="1"/>
    <col min="6921" max="6921" width="10.85546875" style="1" customWidth="1"/>
    <col min="6922" max="6922" width="17.28515625" style="1" customWidth="1"/>
    <col min="6923" max="7168" width="10.28515625" style="1"/>
    <col min="7169" max="7169" width="59" style="1" customWidth="1"/>
    <col min="7170" max="7171" width="5.5703125" style="1" customWidth="1"/>
    <col min="7172" max="7172" width="4.28515625" style="1" customWidth="1"/>
    <col min="7173" max="7173" width="3.28515625" style="1" customWidth="1"/>
    <col min="7174" max="7174" width="3.5703125" style="1" customWidth="1"/>
    <col min="7175" max="7175" width="5.85546875" style="1" customWidth="1"/>
    <col min="7176" max="7176" width="6.5703125" style="1" customWidth="1"/>
    <col min="7177" max="7177" width="10.85546875" style="1" customWidth="1"/>
    <col min="7178" max="7178" width="17.28515625" style="1" customWidth="1"/>
    <col min="7179" max="7424" width="10.28515625" style="1"/>
    <col min="7425" max="7425" width="59" style="1" customWidth="1"/>
    <col min="7426" max="7427" width="5.5703125" style="1" customWidth="1"/>
    <col min="7428" max="7428" width="4.28515625" style="1" customWidth="1"/>
    <col min="7429" max="7429" width="3.28515625" style="1" customWidth="1"/>
    <col min="7430" max="7430" width="3.5703125" style="1" customWidth="1"/>
    <col min="7431" max="7431" width="5.85546875" style="1" customWidth="1"/>
    <col min="7432" max="7432" width="6.5703125" style="1" customWidth="1"/>
    <col min="7433" max="7433" width="10.85546875" style="1" customWidth="1"/>
    <col min="7434" max="7434" width="17.28515625" style="1" customWidth="1"/>
    <col min="7435" max="7680" width="10.28515625" style="1"/>
    <col min="7681" max="7681" width="59" style="1" customWidth="1"/>
    <col min="7682" max="7683" width="5.5703125" style="1" customWidth="1"/>
    <col min="7684" max="7684" width="4.28515625" style="1" customWidth="1"/>
    <col min="7685" max="7685" width="3.28515625" style="1" customWidth="1"/>
    <col min="7686" max="7686" width="3.5703125" style="1" customWidth="1"/>
    <col min="7687" max="7687" width="5.85546875" style="1" customWidth="1"/>
    <col min="7688" max="7688" width="6.5703125" style="1" customWidth="1"/>
    <col min="7689" max="7689" width="10.85546875" style="1" customWidth="1"/>
    <col min="7690" max="7690" width="17.28515625" style="1" customWidth="1"/>
    <col min="7691" max="7936" width="10.28515625" style="1"/>
    <col min="7937" max="7937" width="59" style="1" customWidth="1"/>
    <col min="7938" max="7939" width="5.5703125" style="1" customWidth="1"/>
    <col min="7940" max="7940" width="4.28515625" style="1" customWidth="1"/>
    <col min="7941" max="7941" width="3.28515625" style="1" customWidth="1"/>
    <col min="7942" max="7942" width="3.5703125" style="1" customWidth="1"/>
    <col min="7943" max="7943" width="5.85546875" style="1" customWidth="1"/>
    <col min="7944" max="7944" width="6.5703125" style="1" customWidth="1"/>
    <col min="7945" max="7945" width="10.85546875" style="1" customWidth="1"/>
    <col min="7946" max="7946" width="17.28515625" style="1" customWidth="1"/>
    <col min="7947" max="8192" width="10.28515625" style="1"/>
    <col min="8193" max="8193" width="59" style="1" customWidth="1"/>
    <col min="8194" max="8195" width="5.5703125" style="1" customWidth="1"/>
    <col min="8196" max="8196" width="4.28515625" style="1" customWidth="1"/>
    <col min="8197" max="8197" width="3.28515625" style="1" customWidth="1"/>
    <col min="8198" max="8198" width="3.5703125" style="1" customWidth="1"/>
    <col min="8199" max="8199" width="5.85546875" style="1" customWidth="1"/>
    <col min="8200" max="8200" width="6.5703125" style="1" customWidth="1"/>
    <col min="8201" max="8201" width="10.85546875" style="1" customWidth="1"/>
    <col min="8202" max="8202" width="17.28515625" style="1" customWidth="1"/>
    <col min="8203" max="8448" width="10.28515625" style="1"/>
    <col min="8449" max="8449" width="59" style="1" customWidth="1"/>
    <col min="8450" max="8451" width="5.5703125" style="1" customWidth="1"/>
    <col min="8452" max="8452" width="4.28515625" style="1" customWidth="1"/>
    <col min="8453" max="8453" width="3.28515625" style="1" customWidth="1"/>
    <col min="8454" max="8454" width="3.5703125" style="1" customWidth="1"/>
    <col min="8455" max="8455" width="5.85546875" style="1" customWidth="1"/>
    <col min="8456" max="8456" width="6.5703125" style="1" customWidth="1"/>
    <col min="8457" max="8457" width="10.85546875" style="1" customWidth="1"/>
    <col min="8458" max="8458" width="17.28515625" style="1" customWidth="1"/>
    <col min="8459" max="8704" width="10.28515625" style="1"/>
    <col min="8705" max="8705" width="59" style="1" customWidth="1"/>
    <col min="8706" max="8707" width="5.5703125" style="1" customWidth="1"/>
    <col min="8708" max="8708" width="4.28515625" style="1" customWidth="1"/>
    <col min="8709" max="8709" width="3.28515625" style="1" customWidth="1"/>
    <col min="8710" max="8710" width="3.5703125" style="1" customWidth="1"/>
    <col min="8711" max="8711" width="5.85546875" style="1" customWidth="1"/>
    <col min="8712" max="8712" width="6.5703125" style="1" customWidth="1"/>
    <col min="8713" max="8713" width="10.85546875" style="1" customWidth="1"/>
    <col min="8714" max="8714" width="17.28515625" style="1" customWidth="1"/>
    <col min="8715" max="8960" width="10.28515625" style="1"/>
    <col min="8961" max="8961" width="59" style="1" customWidth="1"/>
    <col min="8962" max="8963" width="5.5703125" style="1" customWidth="1"/>
    <col min="8964" max="8964" width="4.28515625" style="1" customWidth="1"/>
    <col min="8965" max="8965" width="3.28515625" style="1" customWidth="1"/>
    <col min="8966" max="8966" width="3.5703125" style="1" customWidth="1"/>
    <col min="8967" max="8967" width="5.85546875" style="1" customWidth="1"/>
    <col min="8968" max="8968" width="6.5703125" style="1" customWidth="1"/>
    <col min="8969" max="8969" width="10.85546875" style="1" customWidth="1"/>
    <col min="8970" max="8970" width="17.28515625" style="1" customWidth="1"/>
    <col min="8971" max="9216" width="10.28515625" style="1"/>
    <col min="9217" max="9217" width="59" style="1" customWidth="1"/>
    <col min="9218" max="9219" width="5.5703125" style="1" customWidth="1"/>
    <col min="9220" max="9220" width="4.28515625" style="1" customWidth="1"/>
    <col min="9221" max="9221" width="3.28515625" style="1" customWidth="1"/>
    <col min="9222" max="9222" width="3.5703125" style="1" customWidth="1"/>
    <col min="9223" max="9223" width="5.85546875" style="1" customWidth="1"/>
    <col min="9224" max="9224" width="6.5703125" style="1" customWidth="1"/>
    <col min="9225" max="9225" width="10.85546875" style="1" customWidth="1"/>
    <col min="9226" max="9226" width="17.28515625" style="1" customWidth="1"/>
    <col min="9227" max="9472" width="10.28515625" style="1"/>
    <col min="9473" max="9473" width="59" style="1" customWidth="1"/>
    <col min="9474" max="9475" width="5.5703125" style="1" customWidth="1"/>
    <col min="9476" max="9476" width="4.28515625" style="1" customWidth="1"/>
    <col min="9477" max="9477" width="3.28515625" style="1" customWidth="1"/>
    <col min="9478" max="9478" width="3.5703125" style="1" customWidth="1"/>
    <col min="9479" max="9479" width="5.85546875" style="1" customWidth="1"/>
    <col min="9480" max="9480" width="6.5703125" style="1" customWidth="1"/>
    <col min="9481" max="9481" width="10.85546875" style="1" customWidth="1"/>
    <col min="9482" max="9482" width="17.28515625" style="1" customWidth="1"/>
    <col min="9483" max="9728" width="10.28515625" style="1"/>
    <col min="9729" max="9729" width="59" style="1" customWidth="1"/>
    <col min="9730" max="9731" width="5.5703125" style="1" customWidth="1"/>
    <col min="9732" max="9732" width="4.28515625" style="1" customWidth="1"/>
    <col min="9733" max="9733" width="3.28515625" style="1" customWidth="1"/>
    <col min="9734" max="9734" width="3.5703125" style="1" customWidth="1"/>
    <col min="9735" max="9735" width="5.85546875" style="1" customWidth="1"/>
    <col min="9736" max="9736" width="6.5703125" style="1" customWidth="1"/>
    <col min="9737" max="9737" width="10.85546875" style="1" customWidth="1"/>
    <col min="9738" max="9738" width="17.28515625" style="1" customWidth="1"/>
    <col min="9739" max="9984" width="10.28515625" style="1"/>
    <col min="9985" max="9985" width="59" style="1" customWidth="1"/>
    <col min="9986" max="9987" width="5.5703125" style="1" customWidth="1"/>
    <col min="9988" max="9988" width="4.28515625" style="1" customWidth="1"/>
    <col min="9989" max="9989" width="3.28515625" style="1" customWidth="1"/>
    <col min="9990" max="9990" width="3.5703125" style="1" customWidth="1"/>
    <col min="9991" max="9991" width="5.85546875" style="1" customWidth="1"/>
    <col min="9992" max="9992" width="6.5703125" style="1" customWidth="1"/>
    <col min="9993" max="9993" width="10.85546875" style="1" customWidth="1"/>
    <col min="9994" max="9994" width="17.28515625" style="1" customWidth="1"/>
    <col min="9995" max="10240" width="10.28515625" style="1"/>
    <col min="10241" max="10241" width="59" style="1" customWidth="1"/>
    <col min="10242" max="10243" width="5.5703125" style="1" customWidth="1"/>
    <col min="10244" max="10244" width="4.28515625" style="1" customWidth="1"/>
    <col min="10245" max="10245" width="3.28515625" style="1" customWidth="1"/>
    <col min="10246" max="10246" width="3.5703125" style="1" customWidth="1"/>
    <col min="10247" max="10247" width="5.85546875" style="1" customWidth="1"/>
    <col min="10248" max="10248" width="6.5703125" style="1" customWidth="1"/>
    <col min="10249" max="10249" width="10.85546875" style="1" customWidth="1"/>
    <col min="10250" max="10250" width="17.28515625" style="1" customWidth="1"/>
    <col min="10251" max="10496" width="10.28515625" style="1"/>
    <col min="10497" max="10497" width="59" style="1" customWidth="1"/>
    <col min="10498" max="10499" width="5.5703125" style="1" customWidth="1"/>
    <col min="10500" max="10500" width="4.28515625" style="1" customWidth="1"/>
    <col min="10501" max="10501" width="3.28515625" style="1" customWidth="1"/>
    <col min="10502" max="10502" width="3.5703125" style="1" customWidth="1"/>
    <col min="10503" max="10503" width="5.85546875" style="1" customWidth="1"/>
    <col min="10504" max="10504" width="6.5703125" style="1" customWidth="1"/>
    <col min="10505" max="10505" width="10.85546875" style="1" customWidth="1"/>
    <col min="10506" max="10506" width="17.28515625" style="1" customWidth="1"/>
    <col min="10507" max="10752" width="10.28515625" style="1"/>
    <col min="10753" max="10753" width="59" style="1" customWidth="1"/>
    <col min="10754" max="10755" width="5.5703125" style="1" customWidth="1"/>
    <col min="10756" max="10756" width="4.28515625" style="1" customWidth="1"/>
    <col min="10757" max="10757" width="3.28515625" style="1" customWidth="1"/>
    <col min="10758" max="10758" width="3.5703125" style="1" customWidth="1"/>
    <col min="10759" max="10759" width="5.85546875" style="1" customWidth="1"/>
    <col min="10760" max="10760" width="6.5703125" style="1" customWidth="1"/>
    <col min="10761" max="10761" width="10.85546875" style="1" customWidth="1"/>
    <col min="10762" max="10762" width="17.28515625" style="1" customWidth="1"/>
    <col min="10763" max="11008" width="10.28515625" style="1"/>
    <col min="11009" max="11009" width="59" style="1" customWidth="1"/>
    <col min="11010" max="11011" width="5.5703125" style="1" customWidth="1"/>
    <col min="11012" max="11012" width="4.28515625" style="1" customWidth="1"/>
    <col min="11013" max="11013" width="3.28515625" style="1" customWidth="1"/>
    <col min="11014" max="11014" width="3.5703125" style="1" customWidth="1"/>
    <col min="11015" max="11015" width="5.85546875" style="1" customWidth="1"/>
    <col min="11016" max="11016" width="6.5703125" style="1" customWidth="1"/>
    <col min="11017" max="11017" width="10.85546875" style="1" customWidth="1"/>
    <col min="11018" max="11018" width="17.28515625" style="1" customWidth="1"/>
    <col min="11019" max="11264" width="10.28515625" style="1"/>
    <col min="11265" max="11265" width="59" style="1" customWidth="1"/>
    <col min="11266" max="11267" width="5.5703125" style="1" customWidth="1"/>
    <col min="11268" max="11268" width="4.28515625" style="1" customWidth="1"/>
    <col min="11269" max="11269" width="3.28515625" style="1" customWidth="1"/>
    <col min="11270" max="11270" width="3.5703125" style="1" customWidth="1"/>
    <col min="11271" max="11271" width="5.85546875" style="1" customWidth="1"/>
    <col min="11272" max="11272" width="6.5703125" style="1" customWidth="1"/>
    <col min="11273" max="11273" width="10.85546875" style="1" customWidth="1"/>
    <col min="11274" max="11274" width="17.28515625" style="1" customWidth="1"/>
    <col min="11275" max="11520" width="10.28515625" style="1"/>
    <col min="11521" max="11521" width="59" style="1" customWidth="1"/>
    <col min="11522" max="11523" width="5.5703125" style="1" customWidth="1"/>
    <col min="11524" max="11524" width="4.28515625" style="1" customWidth="1"/>
    <col min="11525" max="11525" width="3.28515625" style="1" customWidth="1"/>
    <col min="11526" max="11526" width="3.5703125" style="1" customWidth="1"/>
    <col min="11527" max="11527" width="5.85546875" style="1" customWidth="1"/>
    <col min="11528" max="11528" width="6.5703125" style="1" customWidth="1"/>
    <col min="11529" max="11529" width="10.85546875" style="1" customWidth="1"/>
    <col min="11530" max="11530" width="17.28515625" style="1" customWidth="1"/>
    <col min="11531" max="11776" width="10.28515625" style="1"/>
    <col min="11777" max="11777" width="59" style="1" customWidth="1"/>
    <col min="11778" max="11779" width="5.5703125" style="1" customWidth="1"/>
    <col min="11780" max="11780" width="4.28515625" style="1" customWidth="1"/>
    <col min="11781" max="11781" width="3.28515625" style="1" customWidth="1"/>
    <col min="11782" max="11782" width="3.5703125" style="1" customWidth="1"/>
    <col min="11783" max="11783" width="5.85546875" style="1" customWidth="1"/>
    <col min="11784" max="11784" width="6.5703125" style="1" customWidth="1"/>
    <col min="11785" max="11785" width="10.85546875" style="1" customWidth="1"/>
    <col min="11786" max="11786" width="17.28515625" style="1" customWidth="1"/>
    <col min="11787" max="12032" width="10.28515625" style="1"/>
    <col min="12033" max="12033" width="59" style="1" customWidth="1"/>
    <col min="12034" max="12035" width="5.5703125" style="1" customWidth="1"/>
    <col min="12036" max="12036" width="4.28515625" style="1" customWidth="1"/>
    <col min="12037" max="12037" width="3.28515625" style="1" customWidth="1"/>
    <col min="12038" max="12038" width="3.5703125" style="1" customWidth="1"/>
    <col min="12039" max="12039" width="5.85546875" style="1" customWidth="1"/>
    <col min="12040" max="12040" width="6.5703125" style="1" customWidth="1"/>
    <col min="12041" max="12041" width="10.85546875" style="1" customWidth="1"/>
    <col min="12042" max="12042" width="17.28515625" style="1" customWidth="1"/>
    <col min="12043" max="12288" width="10.28515625" style="1"/>
    <col min="12289" max="12289" width="59" style="1" customWidth="1"/>
    <col min="12290" max="12291" width="5.5703125" style="1" customWidth="1"/>
    <col min="12292" max="12292" width="4.28515625" style="1" customWidth="1"/>
    <col min="12293" max="12293" width="3.28515625" style="1" customWidth="1"/>
    <col min="12294" max="12294" width="3.5703125" style="1" customWidth="1"/>
    <col min="12295" max="12295" width="5.85546875" style="1" customWidth="1"/>
    <col min="12296" max="12296" width="6.5703125" style="1" customWidth="1"/>
    <col min="12297" max="12297" width="10.85546875" style="1" customWidth="1"/>
    <col min="12298" max="12298" width="17.28515625" style="1" customWidth="1"/>
    <col min="12299" max="12544" width="10.28515625" style="1"/>
    <col min="12545" max="12545" width="59" style="1" customWidth="1"/>
    <col min="12546" max="12547" width="5.5703125" style="1" customWidth="1"/>
    <col min="12548" max="12548" width="4.28515625" style="1" customWidth="1"/>
    <col min="12549" max="12549" width="3.28515625" style="1" customWidth="1"/>
    <col min="12550" max="12550" width="3.5703125" style="1" customWidth="1"/>
    <col min="12551" max="12551" width="5.85546875" style="1" customWidth="1"/>
    <col min="12552" max="12552" width="6.5703125" style="1" customWidth="1"/>
    <col min="12553" max="12553" width="10.85546875" style="1" customWidth="1"/>
    <col min="12554" max="12554" width="17.28515625" style="1" customWidth="1"/>
    <col min="12555" max="12800" width="10.28515625" style="1"/>
    <col min="12801" max="12801" width="59" style="1" customWidth="1"/>
    <col min="12802" max="12803" width="5.5703125" style="1" customWidth="1"/>
    <col min="12804" max="12804" width="4.28515625" style="1" customWidth="1"/>
    <col min="12805" max="12805" width="3.28515625" style="1" customWidth="1"/>
    <col min="12806" max="12806" width="3.5703125" style="1" customWidth="1"/>
    <col min="12807" max="12807" width="5.85546875" style="1" customWidth="1"/>
    <col min="12808" max="12808" width="6.5703125" style="1" customWidth="1"/>
    <col min="12809" max="12809" width="10.85546875" style="1" customWidth="1"/>
    <col min="12810" max="12810" width="17.28515625" style="1" customWidth="1"/>
    <col min="12811" max="13056" width="10.28515625" style="1"/>
    <col min="13057" max="13057" width="59" style="1" customWidth="1"/>
    <col min="13058" max="13059" width="5.5703125" style="1" customWidth="1"/>
    <col min="13060" max="13060" width="4.28515625" style="1" customWidth="1"/>
    <col min="13061" max="13061" width="3.28515625" style="1" customWidth="1"/>
    <col min="13062" max="13062" width="3.5703125" style="1" customWidth="1"/>
    <col min="13063" max="13063" width="5.85546875" style="1" customWidth="1"/>
    <col min="13064" max="13064" width="6.5703125" style="1" customWidth="1"/>
    <col min="13065" max="13065" width="10.85546875" style="1" customWidth="1"/>
    <col min="13066" max="13066" width="17.28515625" style="1" customWidth="1"/>
    <col min="13067" max="13312" width="10.28515625" style="1"/>
    <col min="13313" max="13313" width="59" style="1" customWidth="1"/>
    <col min="13314" max="13315" width="5.5703125" style="1" customWidth="1"/>
    <col min="13316" max="13316" width="4.28515625" style="1" customWidth="1"/>
    <col min="13317" max="13317" width="3.28515625" style="1" customWidth="1"/>
    <col min="13318" max="13318" width="3.5703125" style="1" customWidth="1"/>
    <col min="13319" max="13319" width="5.85546875" style="1" customWidth="1"/>
    <col min="13320" max="13320" width="6.5703125" style="1" customWidth="1"/>
    <col min="13321" max="13321" width="10.85546875" style="1" customWidth="1"/>
    <col min="13322" max="13322" width="17.28515625" style="1" customWidth="1"/>
    <col min="13323" max="13568" width="10.28515625" style="1"/>
    <col min="13569" max="13569" width="59" style="1" customWidth="1"/>
    <col min="13570" max="13571" width="5.5703125" style="1" customWidth="1"/>
    <col min="13572" max="13572" width="4.28515625" style="1" customWidth="1"/>
    <col min="13573" max="13573" width="3.28515625" style="1" customWidth="1"/>
    <col min="13574" max="13574" width="3.5703125" style="1" customWidth="1"/>
    <col min="13575" max="13575" width="5.85546875" style="1" customWidth="1"/>
    <col min="13576" max="13576" width="6.5703125" style="1" customWidth="1"/>
    <col min="13577" max="13577" width="10.85546875" style="1" customWidth="1"/>
    <col min="13578" max="13578" width="17.28515625" style="1" customWidth="1"/>
    <col min="13579" max="13824" width="10.28515625" style="1"/>
    <col min="13825" max="13825" width="59" style="1" customWidth="1"/>
    <col min="13826" max="13827" width="5.5703125" style="1" customWidth="1"/>
    <col min="13828" max="13828" width="4.28515625" style="1" customWidth="1"/>
    <col min="13829" max="13829" width="3.28515625" style="1" customWidth="1"/>
    <col min="13830" max="13830" width="3.5703125" style="1" customWidth="1"/>
    <col min="13831" max="13831" width="5.85546875" style="1" customWidth="1"/>
    <col min="13832" max="13832" width="6.5703125" style="1" customWidth="1"/>
    <col min="13833" max="13833" width="10.85546875" style="1" customWidth="1"/>
    <col min="13834" max="13834" width="17.28515625" style="1" customWidth="1"/>
    <col min="13835" max="14080" width="10.28515625" style="1"/>
    <col min="14081" max="14081" width="59" style="1" customWidth="1"/>
    <col min="14082" max="14083" width="5.5703125" style="1" customWidth="1"/>
    <col min="14084" max="14084" width="4.28515625" style="1" customWidth="1"/>
    <col min="14085" max="14085" width="3.28515625" style="1" customWidth="1"/>
    <col min="14086" max="14086" width="3.5703125" style="1" customWidth="1"/>
    <col min="14087" max="14087" width="5.85546875" style="1" customWidth="1"/>
    <col min="14088" max="14088" width="6.5703125" style="1" customWidth="1"/>
    <col min="14089" max="14089" width="10.85546875" style="1" customWidth="1"/>
    <col min="14090" max="14090" width="17.28515625" style="1" customWidth="1"/>
    <col min="14091" max="14336" width="10.28515625" style="1"/>
    <col min="14337" max="14337" width="59" style="1" customWidth="1"/>
    <col min="14338" max="14339" width="5.5703125" style="1" customWidth="1"/>
    <col min="14340" max="14340" width="4.28515625" style="1" customWidth="1"/>
    <col min="14341" max="14341" width="3.28515625" style="1" customWidth="1"/>
    <col min="14342" max="14342" width="3.5703125" style="1" customWidth="1"/>
    <col min="14343" max="14343" width="5.85546875" style="1" customWidth="1"/>
    <col min="14344" max="14344" width="6.5703125" style="1" customWidth="1"/>
    <col min="14345" max="14345" width="10.85546875" style="1" customWidth="1"/>
    <col min="14346" max="14346" width="17.28515625" style="1" customWidth="1"/>
    <col min="14347" max="14592" width="10.28515625" style="1"/>
    <col min="14593" max="14593" width="59" style="1" customWidth="1"/>
    <col min="14594" max="14595" width="5.5703125" style="1" customWidth="1"/>
    <col min="14596" max="14596" width="4.28515625" style="1" customWidth="1"/>
    <col min="14597" max="14597" width="3.28515625" style="1" customWidth="1"/>
    <col min="14598" max="14598" width="3.5703125" style="1" customWidth="1"/>
    <col min="14599" max="14599" width="5.85546875" style="1" customWidth="1"/>
    <col min="14600" max="14600" width="6.5703125" style="1" customWidth="1"/>
    <col min="14601" max="14601" width="10.85546875" style="1" customWidth="1"/>
    <col min="14602" max="14602" width="17.28515625" style="1" customWidth="1"/>
    <col min="14603" max="14848" width="10.28515625" style="1"/>
    <col min="14849" max="14849" width="59" style="1" customWidth="1"/>
    <col min="14850" max="14851" width="5.5703125" style="1" customWidth="1"/>
    <col min="14852" max="14852" width="4.28515625" style="1" customWidth="1"/>
    <col min="14853" max="14853" width="3.28515625" style="1" customWidth="1"/>
    <col min="14854" max="14854" width="3.5703125" style="1" customWidth="1"/>
    <col min="14855" max="14855" width="5.85546875" style="1" customWidth="1"/>
    <col min="14856" max="14856" width="6.5703125" style="1" customWidth="1"/>
    <col min="14857" max="14857" width="10.85546875" style="1" customWidth="1"/>
    <col min="14858" max="14858" width="17.28515625" style="1" customWidth="1"/>
    <col min="14859" max="15104" width="10.28515625" style="1"/>
    <col min="15105" max="15105" width="59" style="1" customWidth="1"/>
    <col min="15106" max="15107" width="5.5703125" style="1" customWidth="1"/>
    <col min="15108" max="15108" width="4.28515625" style="1" customWidth="1"/>
    <col min="15109" max="15109" width="3.28515625" style="1" customWidth="1"/>
    <col min="15110" max="15110" width="3.5703125" style="1" customWidth="1"/>
    <col min="15111" max="15111" width="5.85546875" style="1" customWidth="1"/>
    <col min="15112" max="15112" width="6.5703125" style="1" customWidth="1"/>
    <col min="15113" max="15113" width="10.85546875" style="1" customWidth="1"/>
    <col min="15114" max="15114" width="17.28515625" style="1" customWidth="1"/>
    <col min="15115" max="15360" width="10.28515625" style="1"/>
    <col min="15361" max="15361" width="59" style="1" customWidth="1"/>
    <col min="15362" max="15363" width="5.5703125" style="1" customWidth="1"/>
    <col min="15364" max="15364" width="4.28515625" style="1" customWidth="1"/>
    <col min="15365" max="15365" width="3.28515625" style="1" customWidth="1"/>
    <col min="15366" max="15366" width="3.5703125" style="1" customWidth="1"/>
    <col min="15367" max="15367" width="5.85546875" style="1" customWidth="1"/>
    <col min="15368" max="15368" width="6.5703125" style="1" customWidth="1"/>
    <col min="15369" max="15369" width="10.85546875" style="1" customWidth="1"/>
    <col min="15370" max="15370" width="17.28515625" style="1" customWidth="1"/>
    <col min="15371" max="15616" width="10.28515625" style="1"/>
    <col min="15617" max="15617" width="59" style="1" customWidth="1"/>
    <col min="15618" max="15619" width="5.5703125" style="1" customWidth="1"/>
    <col min="15620" max="15620" width="4.28515625" style="1" customWidth="1"/>
    <col min="15621" max="15621" width="3.28515625" style="1" customWidth="1"/>
    <col min="15622" max="15622" width="3.5703125" style="1" customWidth="1"/>
    <col min="15623" max="15623" width="5.85546875" style="1" customWidth="1"/>
    <col min="15624" max="15624" width="6.5703125" style="1" customWidth="1"/>
    <col min="15625" max="15625" width="10.85546875" style="1" customWidth="1"/>
    <col min="15626" max="15626" width="17.28515625" style="1" customWidth="1"/>
    <col min="15627" max="15872" width="10.28515625" style="1"/>
    <col min="15873" max="15873" width="59" style="1" customWidth="1"/>
    <col min="15874" max="15875" width="5.5703125" style="1" customWidth="1"/>
    <col min="15876" max="15876" width="4.28515625" style="1" customWidth="1"/>
    <col min="15877" max="15877" width="3.28515625" style="1" customWidth="1"/>
    <col min="15878" max="15878" width="3.5703125" style="1" customWidth="1"/>
    <col min="15879" max="15879" width="5.85546875" style="1" customWidth="1"/>
    <col min="15880" max="15880" width="6.5703125" style="1" customWidth="1"/>
    <col min="15881" max="15881" width="10.85546875" style="1" customWidth="1"/>
    <col min="15882" max="15882" width="17.28515625" style="1" customWidth="1"/>
    <col min="15883" max="16128" width="10.28515625" style="1"/>
    <col min="16129" max="16129" width="59" style="1" customWidth="1"/>
    <col min="16130" max="16131" width="5.5703125" style="1" customWidth="1"/>
    <col min="16132" max="16132" width="4.28515625" style="1" customWidth="1"/>
    <col min="16133" max="16133" width="3.28515625" style="1" customWidth="1"/>
    <col min="16134" max="16134" width="3.5703125" style="1" customWidth="1"/>
    <col min="16135" max="16135" width="5.85546875" style="1" customWidth="1"/>
    <col min="16136" max="16136" width="6.5703125" style="1" customWidth="1"/>
    <col min="16137" max="16137" width="10.85546875" style="1" customWidth="1"/>
    <col min="16138" max="16138" width="17.28515625" style="1" customWidth="1"/>
    <col min="16139" max="16384" width="10.28515625" style="1"/>
  </cols>
  <sheetData>
    <row r="1" spans="1:11" ht="90" customHeight="1" x14ac:dyDescent="0.2">
      <c r="B1" s="25" t="s">
        <v>90</v>
      </c>
      <c r="C1" s="25"/>
      <c r="D1" s="25"/>
      <c r="E1" s="25"/>
      <c r="F1" s="25"/>
      <c r="G1" s="25"/>
      <c r="H1" s="25"/>
      <c r="I1" s="25"/>
    </row>
    <row r="2" spans="1:11" ht="98.25" customHeight="1" x14ac:dyDescent="0.2">
      <c r="B2" s="25" t="s">
        <v>86</v>
      </c>
      <c r="C2" s="25"/>
      <c r="D2" s="25"/>
      <c r="E2" s="25"/>
      <c r="F2" s="25"/>
      <c r="G2" s="25"/>
      <c r="H2" s="25"/>
      <c r="I2" s="25"/>
    </row>
    <row r="4" spans="1:11" ht="102" customHeight="1" x14ac:dyDescent="0.2">
      <c r="A4" s="29" t="s">
        <v>72</v>
      </c>
      <c r="B4" s="29"/>
      <c r="C4" s="29"/>
      <c r="D4" s="29"/>
      <c r="E4" s="29"/>
      <c r="F4" s="29"/>
      <c r="G4" s="29"/>
      <c r="H4" s="29"/>
      <c r="I4" s="29"/>
      <c r="J4" s="2"/>
      <c r="K4" s="2"/>
    </row>
    <row r="5" spans="1:11" x14ac:dyDescent="0.2">
      <c r="H5" s="30" t="s">
        <v>38</v>
      </c>
      <c r="I5" s="30"/>
      <c r="K5" s="2"/>
    </row>
    <row r="6" spans="1:11" x14ac:dyDescent="0.2">
      <c r="A6" s="31" t="s">
        <v>18</v>
      </c>
      <c r="B6" s="32" t="s">
        <v>2</v>
      </c>
      <c r="C6" s="33"/>
      <c r="D6" s="33"/>
      <c r="E6" s="34"/>
      <c r="F6" s="38" t="s">
        <v>15</v>
      </c>
      <c r="G6" s="38" t="s">
        <v>0</v>
      </c>
      <c r="H6" s="38" t="s">
        <v>1</v>
      </c>
      <c r="I6" s="40" t="s">
        <v>60</v>
      </c>
      <c r="K6" s="2"/>
    </row>
    <row r="7" spans="1:11" ht="33.75" customHeight="1" x14ac:dyDescent="0.2">
      <c r="A7" s="31"/>
      <c r="B7" s="35"/>
      <c r="C7" s="36"/>
      <c r="D7" s="36"/>
      <c r="E7" s="37"/>
      <c r="F7" s="39"/>
      <c r="G7" s="39"/>
      <c r="H7" s="39"/>
      <c r="I7" s="40"/>
      <c r="K7" s="2"/>
    </row>
    <row r="8" spans="1:11" s="12" customFormat="1" ht="63" x14ac:dyDescent="0.2">
      <c r="A8" s="3" t="s">
        <v>83</v>
      </c>
      <c r="B8" s="4" t="s">
        <v>3</v>
      </c>
      <c r="C8" s="4" t="s">
        <v>5</v>
      </c>
      <c r="D8" s="4" t="s">
        <v>4</v>
      </c>
      <c r="E8" s="4" t="s">
        <v>6</v>
      </c>
      <c r="F8" s="4"/>
      <c r="G8" s="4"/>
      <c r="H8" s="4"/>
      <c r="I8" s="5">
        <f>I12+I14+I17+I20+I22</f>
        <v>7635.9</v>
      </c>
    </row>
    <row r="9" spans="1:11" s="12" customFormat="1" x14ac:dyDescent="0.2">
      <c r="A9" s="15" t="s">
        <v>65</v>
      </c>
      <c r="B9" s="16" t="s">
        <v>3</v>
      </c>
      <c r="C9" s="16" t="s">
        <v>62</v>
      </c>
      <c r="D9" s="16" t="s">
        <v>4</v>
      </c>
      <c r="E9" s="16" t="s">
        <v>6</v>
      </c>
      <c r="F9" s="16"/>
      <c r="G9" s="16"/>
      <c r="H9" s="16"/>
      <c r="I9" s="17">
        <f>I12+I14+I17+I20+I22</f>
        <v>7635.9</v>
      </c>
    </row>
    <row r="10" spans="1:11" ht="45" x14ac:dyDescent="0.2">
      <c r="A10" s="15" t="s">
        <v>85</v>
      </c>
      <c r="B10" s="16" t="s">
        <v>3</v>
      </c>
      <c r="C10" s="16" t="s">
        <v>62</v>
      </c>
      <c r="D10" s="16" t="s">
        <v>3</v>
      </c>
      <c r="E10" s="16" t="s">
        <v>6</v>
      </c>
      <c r="F10" s="16"/>
      <c r="G10" s="16"/>
      <c r="H10" s="16"/>
      <c r="I10" s="17">
        <f>I11+I14</f>
        <v>6135.9</v>
      </c>
    </row>
    <row r="11" spans="1:11" ht="30" x14ac:dyDescent="0.2">
      <c r="A11" s="15" t="s">
        <v>46</v>
      </c>
      <c r="B11" s="16" t="s">
        <v>3</v>
      </c>
      <c r="C11" s="16" t="s">
        <v>62</v>
      </c>
      <c r="D11" s="16" t="s">
        <v>3</v>
      </c>
      <c r="E11" s="16" t="s">
        <v>45</v>
      </c>
      <c r="F11" s="16"/>
      <c r="G11" s="16"/>
      <c r="H11" s="16"/>
      <c r="I11" s="17">
        <f>I12</f>
        <v>600</v>
      </c>
    </row>
    <row r="12" spans="1:11" ht="45" x14ac:dyDescent="0.2">
      <c r="A12" s="15" t="s">
        <v>77</v>
      </c>
      <c r="B12" s="16" t="s">
        <v>3</v>
      </c>
      <c r="C12" s="16" t="s">
        <v>62</v>
      </c>
      <c r="D12" s="16" t="s">
        <v>3</v>
      </c>
      <c r="E12" s="16" t="s">
        <v>45</v>
      </c>
      <c r="F12" s="16" t="s">
        <v>78</v>
      </c>
      <c r="G12" s="16" t="s">
        <v>9</v>
      </c>
      <c r="H12" s="16" t="s">
        <v>8</v>
      </c>
      <c r="I12" s="17">
        <v>600</v>
      </c>
    </row>
    <row r="13" spans="1:11" ht="30" x14ac:dyDescent="0.2">
      <c r="A13" s="15" t="s">
        <v>55</v>
      </c>
      <c r="B13" s="16" t="s">
        <v>3</v>
      </c>
      <c r="C13" s="16" t="s">
        <v>62</v>
      </c>
      <c r="D13" s="16" t="s">
        <v>3</v>
      </c>
      <c r="E13" s="16" t="s">
        <v>16</v>
      </c>
      <c r="F13" s="16"/>
      <c r="G13" s="16"/>
      <c r="H13" s="16"/>
      <c r="I13" s="17">
        <f>I14</f>
        <v>5535.9</v>
      </c>
    </row>
    <row r="14" spans="1:11" ht="45" x14ac:dyDescent="0.2">
      <c r="A14" s="15" t="s">
        <v>77</v>
      </c>
      <c r="B14" s="16" t="s">
        <v>3</v>
      </c>
      <c r="C14" s="16" t="s">
        <v>62</v>
      </c>
      <c r="D14" s="16" t="s">
        <v>3</v>
      </c>
      <c r="E14" s="16" t="s">
        <v>16</v>
      </c>
      <c r="F14" s="16" t="s">
        <v>78</v>
      </c>
      <c r="G14" s="16" t="s">
        <v>9</v>
      </c>
      <c r="H14" s="16" t="s">
        <v>8</v>
      </c>
      <c r="I14" s="17">
        <v>5535.9</v>
      </c>
    </row>
    <row r="15" spans="1:11" ht="45" x14ac:dyDescent="0.2">
      <c r="A15" s="15" t="s">
        <v>63</v>
      </c>
      <c r="B15" s="16" t="s">
        <v>3</v>
      </c>
      <c r="C15" s="16" t="s">
        <v>62</v>
      </c>
      <c r="D15" s="16" t="s">
        <v>7</v>
      </c>
      <c r="E15" s="16" t="s">
        <v>6</v>
      </c>
      <c r="F15" s="16"/>
      <c r="G15" s="16"/>
      <c r="H15" s="16"/>
      <c r="I15" s="17">
        <f>I16</f>
        <v>250</v>
      </c>
    </row>
    <row r="16" spans="1:11" x14ac:dyDescent="0.2">
      <c r="A16" s="15" t="s">
        <v>47</v>
      </c>
      <c r="B16" s="16" t="s">
        <v>3</v>
      </c>
      <c r="C16" s="16" t="s">
        <v>62</v>
      </c>
      <c r="D16" s="16" t="s">
        <v>7</v>
      </c>
      <c r="E16" s="16" t="s">
        <v>17</v>
      </c>
      <c r="F16" s="16"/>
      <c r="G16" s="16"/>
      <c r="H16" s="16"/>
      <c r="I16" s="17">
        <f>I17</f>
        <v>250</v>
      </c>
    </row>
    <row r="17" spans="1:9" ht="45" x14ac:dyDescent="0.2">
      <c r="A17" s="15" t="s">
        <v>77</v>
      </c>
      <c r="B17" s="16" t="s">
        <v>3</v>
      </c>
      <c r="C17" s="16" t="s">
        <v>62</v>
      </c>
      <c r="D17" s="16" t="s">
        <v>7</v>
      </c>
      <c r="E17" s="16" t="s">
        <v>17</v>
      </c>
      <c r="F17" s="16" t="s">
        <v>78</v>
      </c>
      <c r="G17" s="16" t="s">
        <v>9</v>
      </c>
      <c r="H17" s="16" t="s">
        <v>8</v>
      </c>
      <c r="I17" s="17">
        <v>250</v>
      </c>
    </row>
    <row r="18" spans="1:9" ht="90" x14ac:dyDescent="0.2">
      <c r="A18" s="15" t="s">
        <v>64</v>
      </c>
      <c r="B18" s="16" t="s">
        <v>3</v>
      </c>
      <c r="C18" s="16" t="s">
        <v>62</v>
      </c>
      <c r="D18" s="16" t="s">
        <v>8</v>
      </c>
      <c r="E18" s="16" t="s">
        <v>6</v>
      </c>
      <c r="F18" s="16"/>
      <c r="G18" s="16"/>
      <c r="H18" s="16"/>
      <c r="I18" s="17">
        <f>I19+I21</f>
        <v>1250</v>
      </c>
    </row>
    <row r="19" spans="1:9" ht="120" x14ac:dyDescent="0.2">
      <c r="A19" s="15" t="s">
        <v>48</v>
      </c>
      <c r="B19" s="16" t="s">
        <v>3</v>
      </c>
      <c r="C19" s="16" t="s">
        <v>62</v>
      </c>
      <c r="D19" s="16" t="s">
        <v>8</v>
      </c>
      <c r="E19" s="16" t="s">
        <v>41</v>
      </c>
      <c r="F19" s="16"/>
      <c r="G19" s="16"/>
      <c r="H19" s="16"/>
      <c r="I19" s="17">
        <f>I20</f>
        <v>1000</v>
      </c>
    </row>
    <row r="20" spans="1:9" x14ac:dyDescent="0.2">
      <c r="A20" s="15" t="s">
        <v>75</v>
      </c>
      <c r="B20" s="16" t="s">
        <v>3</v>
      </c>
      <c r="C20" s="16" t="s">
        <v>62</v>
      </c>
      <c r="D20" s="16" t="s">
        <v>8</v>
      </c>
      <c r="E20" s="16" t="s">
        <v>41</v>
      </c>
      <c r="F20" s="16" t="s">
        <v>76</v>
      </c>
      <c r="G20" s="16" t="s">
        <v>9</v>
      </c>
      <c r="H20" s="16" t="s">
        <v>8</v>
      </c>
      <c r="I20" s="17">
        <v>1000</v>
      </c>
    </row>
    <row r="21" spans="1:9" ht="30" x14ac:dyDescent="0.2">
      <c r="A21" s="15" t="s">
        <v>89</v>
      </c>
      <c r="B21" s="16" t="s">
        <v>3</v>
      </c>
      <c r="C21" s="16" t="s">
        <v>62</v>
      </c>
      <c r="D21" s="16" t="s">
        <v>8</v>
      </c>
      <c r="E21" s="16" t="s">
        <v>88</v>
      </c>
      <c r="F21" s="16"/>
      <c r="G21" s="16"/>
      <c r="H21" s="16"/>
      <c r="I21" s="17">
        <f>I22</f>
        <v>250</v>
      </c>
    </row>
    <row r="22" spans="1:9" ht="42" customHeight="1" x14ac:dyDescent="0.2">
      <c r="A22" s="15" t="s">
        <v>77</v>
      </c>
      <c r="B22" s="16" t="s">
        <v>3</v>
      </c>
      <c r="C22" s="16" t="s">
        <v>62</v>
      </c>
      <c r="D22" s="16" t="s">
        <v>8</v>
      </c>
      <c r="E22" s="16" t="s">
        <v>88</v>
      </c>
      <c r="F22" s="16" t="s">
        <v>78</v>
      </c>
      <c r="G22" s="16" t="s">
        <v>9</v>
      </c>
      <c r="H22" s="16" t="s">
        <v>8</v>
      </c>
      <c r="I22" s="17">
        <v>250</v>
      </c>
    </row>
    <row r="23" spans="1:9" ht="94.5" x14ac:dyDescent="0.2">
      <c r="A23" s="3" t="s">
        <v>84</v>
      </c>
      <c r="B23" s="4" t="s">
        <v>7</v>
      </c>
      <c r="C23" s="4" t="s">
        <v>5</v>
      </c>
      <c r="D23" s="4" t="s">
        <v>4</v>
      </c>
      <c r="E23" s="4" t="s">
        <v>6</v>
      </c>
      <c r="F23" s="18"/>
      <c r="G23" s="18"/>
      <c r="H23" s="18"/>
      <c r="I23" s="19">
        <f>I24</f>
        <v>290</v>
      </c>
    </row>
    <row r="24" spans="1:9" x14ac:dyDescent="0.2">
      <c r="A24" s="15" t="s">
        <v>61</v>
      </c>
      <c r="B24" s="16" t="s">
        <v>7</v>
      </c>
      <c r="C24" s="16" t="s">
        <v>62</v>
      </c>
      <c r="D24" s="16" t="s">
        <v>4</v>
      </c>
      <c r="E24" s="16" t="s">
        <v>6</v>
      </c>
      <c r="F24" s="20"/>
      <c r="G24" s="20"/>
      <c r="H24" s="20"/>
      <c r="I24" s="21">
        <f>I25</f>
        <v>290</v>
      </c>
    </row>
    <row r="25" spans="1:9" s="11" customFormat="1" ht="45" x14ac:dyDescent="0.2">
      <c r="A25" s="15" t="s">
        <v>66</v>
      </c>
      <c r="B25" s="16" t="s">
        <v>7</v>
      </c>
      <c r="C25" s="16" t="s">
        <v>62</v>
      </c>
      <c r="D25" s="16" t="s">
        <v>3</v>
      </c>
      <c r="E25" s="16" t="s">
        <v>6</v>
      </c>
      <c r="F25" s="16"/>
      <c r="G25" s="16"/>
      <c r="H25" s="16"/>
      <c r="I25" s="17">
        <f>I26</f>
        <v>290</v>
      </c>
    </row>
    <row r="26" spans="1:9" ht="60" x14ac:dyDescent="0.2">
      <c r="A26" s="15" t="s">
        <v>52</v>
      </c>
      <c r="B26" s="16" t="s">
        <v>7</v>
      </c>
      <c r="C26" s="16" t="s">
        <v>62</v>
      </c>
      <c r="D26" s="16" t="s">
        <v>3</v>
      </c>
      <c r="E26" s="16" t="s">
        <v>13</v>
      </c>
      <c r="F26" s="16"/>
      <c r="G26" s="16"/>
      <c r="H26" s="16"/>
      <c r="I26" s="17">
        <f>I27</f>
        <v>290</v>
      </c>
    </row>
    <row r="27" spans="1:9" ht="30" x14ac:dyDescent="0.2">
      <c r="A27" s="15" t="s">
        <v>79</v>
      </c>
      <c r="B27" s="16" t="s">
        <v>7</v>
      </c>
      <c r="C27" s="16" t="s">
        <v>62</v>
      </c>
      <c r="D27" s="16" t="s">
        <v>3</v>
      </c>
      <c r="E27" s="16" t="s">
        <v>13</v>
      </c>
      <c r="F27" s="16" t="s">
        <v>80</v>
      </c>
      <c r="G27" s="16" t="s">
        <v>12</v>
      </c>
      <c r="H27" s="16" t="s">
        <v>3</v>
      </c>
      <c r="I27" s="17">
        <v>290</v>
      </c>
    </row>
    <row r="28" spans="1:9" ht="63" x14ac:dyDescent="0.2">
      <c r="A28" s="3" t="s">
        <v>49</v>
      </c>
      <c r="B28" s="4" t="s">
        <v>19</v>
      </c>
      <c r="C28" s="4" t="s">
        <v>5</v>
      </c>
      <c r="D28" s="4" t="s">
        <v>4</v>
      </c>
      <c r="E28" s="4" t="s">
        <v>6</v>
      </c>
      <c r="F28" s="4"/>
      <c r="G28" s="4"/>
      <c r="H28" s="4"/>
      <c r="I28" s="5">
        <f>I29</f>
        <v>2616</v>
      </c>
    </row>
    <row r="29" spans="1:9" x14ac:dyDescent="0.2">
      <c r="A29" s="15" t="s">
        <v>61</v>
      </c>
      <c r="B29" s="16" t="s">
        <v>19</v>
      </c>
      <c r="C29" s="16" t="s">
        <v>62</v>
      </c>
      <c r="D29" s="16" t="s">
        <v>4</v>
      </c>
      <c r="E29" s="16" t="s">
        <v>6</v>
      </c>
      <c r="F29" s="16"/>
      <c r="G29" s="16"/>
      <c r="H29" s="16"/>
      <c r="I29" s="17">
        <f>I32+I35+I37</f>
        <v>2616</v>
      </c>
    </row>
    <row r="30" spans="1:9" ht="60" x14ac:dyDescent="0.2">
      <c r="A30" s="15" t="s">
        <v>67</v>
      </c>
      <c r="B30" s="16" t="s">
        <v>19</v>
      </c>
      <c r="C30" s="16" t="s">
        <v>62</v>
      </c>
      <c r="D30" s="16" t="s">
        <v>3</v>
      </c>
      <c r="E30" s="16" t="s">
        <v>6</v>
      </c>
      <c r="F30" s="16"/>
      <c r="G30" s="16"/>
      <c r="H30" s="16"/>
      <c r="I30" s="17">
        <f>I31</f>
        <v>1616</v>
      </c>
    </row>
    <row r="31" spans="1:9" ht="45" x14ac:dyDescent="0.2">
      <c r="A31" s="15" t="s">
        <v>70</v>
      </c>
      <c r="B31" s="16" t="s">
        <v>19</v>
      </c>
      <c r="C31" s="16" t="s">
        <v>62</v>
      </c>
      <c r="D31" s="16" t="s">
        <v>3</v>
      </c>
      <c r="E31" s="16" t="s">
        <v>42</v>
      </c>
      <c r="F31" s="16"/>
      <c r="G31" s="16"/>
      <c r="H31" s="16"/>
      <c r="I31" s="17">
        <f>I32</f>
        <v>1616</v>
      </c>
    </row>
    <row r="32" spans="1:9" s="12" customFormat="1" x14ac:dyDescent="0.2">
      <c r="A32" s="15" t="s">
        <v>75</v>
      </c>
      <c r="B32" s="16" t="s">
        <v>19</v>
      </c>
      <c r="C32" s="16" t="s">
        <v>62</v>
      </c>
      <c r="D32" s="16" t="s">
        <v>3</v>
      </c>
      <c r="E32" s="16" t="s">
        <v>42</v>
      </c>
      <c r="F32" s="16" t="s">
        <v>76</v>
      </c>
      <c r="G32" s="16" t="s">
        <v>19</v>
      </c>
      <c r="H32" s="16" t="s">
        <v>20</v>
      </c>
      <c r="I32" s="17">
        <v>1616</v>
      </c>
    </row>
    <row r="33" spans="1:9" ht="60" x14ac:dyDescent="0.2">
      <c r="A33" s="15" t="s">
        <v>68</v>
      </c>
      <c r="B33" s="16" t="s">
        <v>19</v>
      </c>
      <c r="C33" s="16" t="s">
        <v>62</v>
      </c>
      <c r="D33" s="16" t="s">
        <v>7</v>
      </c>
      <c r="E33" s="16" t="s">
        <v>6</v>
      </c>
      <c r="F33" s="16"/>
      <c r="G33" s="16"/>
      <c r="H33" s="16"/>
      <c r="I33" s="17">
        <f>I34+I37</f>
        <v>1000</v>
      </c>
    </row>
    <row r="34" spans="1:9" ht="60" x14ac:dyDescent="0.2">
      <c r="A34" s="15" t="s">
        <v>71</v>
      </c>
      <c r="B34" s="16" t="s">
        <v>19</v>
      </c>
      <c r="C34" s="16" t="s">
        <v>62</v>
      </c>
      <c r="D34" s="16" t="s">
        <v>7</v>
      </c>
      <c r="E34" s="16" t="s">
        <v>42</v>
      </c>
      <c r="F34" s="16"/>
      <c r="G34" s="16"/>
      <c r="H34" s="16"/>
      <c r="I34" s="17">
        <f>I35</f>
        <v>300</v>
      </c>
    </row>
    <row r="35" spans="1:9" ht="45" x14ac:dyDescent="0.2">
      <c r="A35" s="15" t="s">
        <v>77</v>
      </c>
      <c r="B35" s="16" t="s">
        <v>19</v>
      </c>
      <c r="C35" s="16" t="s">
        <v>62</v>
      </c>
      <c r="D35" s="16" t="s">
        <v>7</v>
      </c>
      <c r="E35" s="16" t="s">
        <v>42</v>
      </c>
      <c r="F35" s="16" t="s">
        <v>78</v>
      </c>
      <c r="G35" s="16" t="s">
        <v>19</v>
      </c>
      <c r="H35" s="16" t="s">
        <v>20</v>
      </c>
      <c r="I35" s="17">
        <v>300</v>
      </c>
    </row>
    <row r="36" spans="1:9" ht="60" x14ac:dyDescent="0.2">
      <c r="A36" s="15" t="s">
        <v>71</v>
      </c>
      <c r="B36" s="16" t="s">
        <v>19</v>
      </c>
      <c r="C36" s="16" t="s">
        <v>62</v>
      </c>
      <c r="D36" s="16" t="s">
        <v>7</v>
      </c>
      <c r="E36" s="16" t="s">
        <v>87</v>
      </c>
      <c r="F36" s="16"/>
      <c r="G36" s="16"/>
      <c r="H36" s="16"/>
      <c r="I36" s="17">
        <f>I37</f>
        <v>700</v>
      </c>
    </row>
    <row r="37" spans="1:9" ht="45" x14ac:dyDescent="0.2">
      <c r="A37" s="15" t="s">
        <v>77</v>
      </c>
      <c r="B37" s="16" t="s">
        <v>19</v>
      </c>
      <c r="C37" s="16" t="s">
        <v>62</v>
      </c>
      <c r="D37" s="16" t="s">
        <v>7</v>
      </c>
      <c r="E37" s="16" t="s">
        <v>87</v>
      </c>
      <c r="F37" s="16" t="s">
        <v>78</v>
      </c>
      <c r="G37" s="16" t="s">
        <v>19</v>
      </c>
      <c r="H37" s="16" t="s">
        <v>20</v>
      </c>
      <c r="I37" s="17">
        <v>700</v>
      </c>
    </row>
    <row r="38" spans="1:9" ht="63" x14ac:dyDescent="0.2">
      <c r="A38" s="3" t="s">
        <v>57</v>
      </c>
      <c r="B38" s="4" t="s">
        <v>9</v>
      </c>
      <c r="C38" s="4" t="s">
        <v>5</v>
      </c>
      <c r="D38" s="4" t="s">
        <v>4</v>
      </c>
      <c r="E38" s="4" t="s">
        <v>6</v>
      </c>
      <c r="F38" s="4"/>
      <c r="G38" s="4"/>
      <c r="H38" s="4"/>
      <c r="I38" s="5">
        <f>I40</f>
        <v>100.9</v>
      </c>
    </row>
    <row r="39" spans="1:9" x14ac:dyDescent="0.2">
      <c r="A39" s="15" t="s">
        <v>61</v>
      </c>
      <c r="B39" s="16" t="s">
        <v>9</v>
      </c>
      <c r="C39" s="16" t="s">
        <v>62</v>
      </c>
      <c r="D39" s="16" t="s">
        <v>4</v>
      </c>
      <c r="E39" s="16" t="s">
        <v>6</v>
      </c>
      <c r="F39" s="16"/>
      <c r="G39" s="16"/>
      <c r="H39" s="16"/>
      <c r="I39" s="17">
        <f>I40</f>
        <v>100.9</v>
      </c>
    </row>
    <row r="40" spans="1:9" ht="75" x14ac:dyDescent="0.2">
      <c r="A40" s="15" t="s">
        <v>69</v>
      </c>
      <c r="B40" s="16" t="s">
        <v>9</v>
      </c>
      <c r="C40" s="16" t="s">
        <v>62</v>
      </c>
      <c r="D40" s="16" t="s">
        <v>43</v>
      </c>
      <c r="E40" s="16" t="s">
        <v>6</v>
      </c>
      <c r="F40" s="16"/>
      <c r="G40" s="16"/>
      <c r="H40" s="16"/>
      <c r="I40" s="17">
        <f>I41</f>
        <v>100.9</v>
      </c>
    </row>
    <row r="41" spans="1:9" ht="150" x14ac:dyDescent="0.2">
      <c r="A41" s="15" t="s">
        <v>54</v>
      </c>
      <c r="B41" s="16" t="s">
        <v>9</v>
      </c>
      <c r="C41" s="16" t="s">
        <v>62</v>
      </c>
      <c r="D41" s="16" t="s">
        <v>43</v>
      </c>
      <c r="E41" s="16" t="s">
        <v>44</v>
      </c>
      <c r="F41" s="16"/>
      <c r="G41" s="16"/>
      <c r="H41" s="16"/>
      <c r="I41" s="17">
        <f>I42</f>
        <v>100.9</v>
      </c>
    </row>
    <row r="42" spans="1:9" x14ac:dyDescent="0.2">
      <c r="A42" s="15" t="s">
        <v>75</v>
      </c>
      <c r="B42" s="16" t="s">
        <v>9</v>
      </c>
      <c r="C42" s="16" t="s">
        <v>62</v>
      </c>
      <c r="D42" s="16" t="s">
        <v>43</v>
      </c>
      <c r="E42" s="16" t="s">
        <v>44</v>
      </c>
      <c r="F42" s="16" t="s">
        <v>76</v>
      </c>
      <c r="G42" s="16" t="s">
        <v>9</v>
      </c>
      <c r="H42" s="16" t="s">
        <v>8</v>
      </c>
      <c r="I42" s="17">
        <v>100.9</v>
      </c>
    </row>
    <row r="43" spans="1:9" x14ac:dyDescent="0.2">
      <c r="A43" s="15" t="s">
        <v>39</v>
      </c>
      <c r="B43" s="16"/>
      <c r="C43" s="16"/>
      <c r="D43" s="16"/>
      <c r="E43" s="16"/>
      <c r="F43" s="16"/>
      <c r="G43" s="16"/>
      <c r="H43" s="16"/>
      <c r="I43" s="17">
        <f>I8+I23+I28+I38</f>
        <v>10642.8</v>
      </c>
    </row>
    <row r="44" spans="1:9" ht="15.75" x14ac:dyDescent="0.2">
      <c r="A44" s="3" t="s">
        <v>21</v>
      </c>
      <c r="B44" s="4" t="s">
        <v>25</v>
      </c>
      <c r="C44" s="4" t="s">
        <v>5</v>
      </c>
      <c r="D44" s="4" t="s">
        <v>4</v>
      </c>
      <c r="E44" s="4" t="s">
        <v>6</v>
      </c>
      <c r="F44" s="4"/>
      <c r="G44" s="4"/>
      <c r="H44" s="4"/>
      <c r="I44" s="5">
        <f>I45</f>
        <v>14446.616</v>
      </c>
    </row>
    <row r="45" spans="1:9" ht="15.75" x14ac:dyDescent="0.2">
      <c r="A45" s="3" t="s">
        <v>22</v>
      </c>
      <c r="B45" s="4" t="s">
        <v>25</v>
      </c>
      <c r="C45" s="4" t="s">
        <v>26</v>
      </c>
      <c r="D45" s="4" t="s">
        <v>4</v>
      </c>
      <c r="E45" s="4" t="s">
        <v>6</v>
      </c>
      <c r="F45" s="4"/>
      <c r="G45" s="4"/>
      <c r="H45" s="4"/>
      <c r="I45" s="5">
        <f>I47+I49+I51+I53+I55+I57+I59</f>
        <v>14446.616</v>
      </c>
    </row>
    <row r="46" spans="1:9" ht="135" x14ac:dyDescent="0.2">
      <c r="A46" s="22" t="s">
        <v>50</v>
      </c>
      <c r="B46" s="16" t="s">
        <v>25</v>
      </c>
      <c r="C46" s="16" t="s">
        <v>26</v>
      </c>
      <c r="D46" s="16" t="s">
        <v>4</v>
      </c>
      <c r="E46" s="16" t="s">
        <v>40</v>
      </c>
      <c r="F46" s="16"/>
      <c r="G46" s="16"/>
      <c r="H46" s="16"/>
      <c r="I46" s="17">
        <f>I47</f>
        <v>34.116</v>
      </c>
    </row>
    <row r="47" spans="1:9" x14ac:dyDescent="0.2">
      <c r="A47" s="15" t="s">
        <v>75</v>
      </c>
      <c r="B47" s="16" t="s">
        <v>25</v>
      </c>
      <c r="C47" s="16" t="s">
        <v>26</v>
      </c>
      <c r="D47" s="16" t="s">
        <v>4</v>
      </c>
      <c r="E47" s="16" t="s">
        <v>40</v>
      </c>
      <c r="F47" s="16" t="s">
        <v>76</v>
      </c>
      <c r="G47" s="16" t="s">
        <v>3</v>
      </c>
      <c r="H47" s="16" t="s">
        <v>36</v>
      </c>
      <c r="I47" s="17">
        <v>34.116</v>
      </c>
    </row>
    <row r="48" spans="1:9" ht="45" x14ac:dyDescent="0.2">
      <c r="A48" s="15" t="s">
        <v>56</v>
      </c>
      <c r="B48" s="16" t="s">
        <v>25</v>
      </c>
      <c r="C48" s="16" t="s">
        <v>26</v>
      </c>
      <c r="D48" s="16" t="s">
        <v>4</v>
      </c>
      <c r="E48" s="16" t="s">
        <v>27</v>
      </c>
      <c r="F48" s="16"/>
      <c r="G48" s="16"/>
      <c r="H48" s="16"/>
      <c r="I48" s="17">
        <f>I49</f>
        <v>1865.9</v>
      </c>
    </row>
    <row r="49" spans="1:11" x14ac:dyDescent="0.2">
      <c r="A49" s="22" t="s">
        <v>82</v>
      </c>
      <c r="B49" s="16" t="s">
        <v>25</v>
      </c>
      <c r="C49" s="16" t="s">
        <v>26</v>
      </c>
      <c r="D49" s="16" t="s">
        <v>4</v>
      </c>
      <c r="E49" s="16" t="s">
        <v>27</v>
      </c>
      <c r="F49" s="16" t="s">
        <v>81</v>
      </c>
      <c r="G49" s="16" t="s">
        <v>3</v>
      </c>
      <c r="H49" s="16" t="s">
        <v>28</v>
      </c>
      <c r="I49" s="17">
        <v>1865.9</v>
      </c>
    </row>
    <row r="50" spans="1:11" ht="45" x14ac:dyDescent="0.2">
      <c r="A50" s="15" t="s">
        <v>23</v>
      </c>
      <c r="B50" s="16" t="s">
        <v>25</v>
      </c>
      <c r="C50" s="16" t="s">
        <v>26</v>
      </c>
      <c r="D50" s="16" t="s">
        <v>4</v>
      </c>
      <c r="E50" s="16" t="s">
        <v>29</v>
      </c>
      <c r="F50" s="16"/>
      <c r="G50" s="16"/>
      <c r="H50" s="16"/>
      <c r="I50" s="17">
        <f>I51</f>
        <v>60</v>
      </c>
    </row>
    <row r="51" spans="1:11" x14ac:dyDescent="0.2">
      <c r="A51" s="22" t="s">
        <v>82</v>
      </c>
      <c r="B51" s="16" t="s">
        <v>25</v>
      </c>
      <c r="C51" s="16" t="s">
        <v>26</v>
      </c>
      <c r="D51" s="16" t="s">
        <v>4</v>
      </c>
      <c r="E51" s="16" t="s">
        <v>29</v>
      </c>
      <c r="F51" s="16" t="s">
        <v>81</v>
      </c>
      <c r="G51" s="16" t="s">
        <v>3</v>
      </c>
      <c r="H51" s="16" t="s">
        <v>30</v>
      </c>
      <c r="I51" s="17">
        <v>60</v>
      </c>
    </row>
    <row r="52" spans="1:11" ht="30" x14ac:dyDescent="0.2">
      <c r="A52" s="15" t="s">
        <v>24</v>
      </c>
      <c r="B52" s="16" t="s">
        <v>25</v>
      </c>
      <c r="C52" s="16" t="s">
        <v>26</v>
      </c>
      <c r="D52" s="16" t="s">
        <v>4</v>
      </c>
      <c r="E52" s="16" t="s">
        <v>31</v>
      </c>
      <c r="F52" s="16"/>
      <c r="G52" s="16"/>
      <c r="H52" s="16"/>
      <c r="I52" s="17">
        <f>I53</f>
        <v>10</v>
      </c>
    </row>
    <row r="53" spans="1:11" x14ac:dyDescent="0.2">
      <c r="A53" s="22" t="s">
        <v>82</v>
      </c>
      <c r="B53" s="16" t="s">
        <v>25</v>
      </c>
      <c r="C53" s="16" t="s">
        <v>26</v>
      </c>
      <c r="D53" s="16" t="s">
        <v>4</v>
      </c>
      <c r="E53" s="16" t="s">
        <v>31</v>
      </c>
      <c r="F53" s="16" t="s">
        <v>81</v>
      </c>
      <c r="G53" s="16" t="s">
        <v>3</v>
      </c>
      <c r="H53" s="16" t="s">
        <v>30</v>
      </c>
      <c r="I53" s="17">
        <v>10</v>
      </c>
    </row>
    <row r="54" spans="1:11" ht="120" x14ac:dyDescent="0.2">
      <c r="A54" s="23" t="s">
        <v>58</v>
      </c>
      <c r="B54" s="16" t="s">
        <v>25</v>
      </c>
      <c r="C54" s="16" t="s">
        <v>26</v>
      </c>
      <c r="D54" s="16" t="s">
        <v>4</v>
      </c>
      <c r="E54" s="16" t="s">
        <v>59</v>
      </c>
      <c r="F54" s="16"/>
      <c r="G54" s="16"/>
      <c r="H54" s="16"/>
      <c r="I54" s="17">
        <f>I55</f>
        <v>24</v>
      </c>
    </row>
    <row r="55" spans="1:11" ht="45" x14ac:dyDescent="0.2">
      <c r="A55" s="23" t="s">
        <v>73</v>
      </c>
      <c r="B55" s="16" t="s">
        <v>25</v>
      </c>
      <c r="C55" s="16" t="s">
        <v>26</v>
      </c>
      <c r="D55" s="16" t="s">
        <v>4</v>
      </c>
      <c r="E55" s="16" t="s">
        <v>59</v>
      </c>
      <c r="F55" s="16" t="s">
        <v>74</v>
      </c>
      <c r="G55" s="16" t="s">
        <v>3</v>
      </c>
      <c r="H55" s="16" t="s">
        <v>30</v>
      </c>
      <c r="I55" s="17">
        <v>24</v>
      </c>
    </row>
    <row r="56" spans="1:11" ht="45" x14ac:dyDescent="0.2">
      <c r="A56" s="24" t="s">
        <v>37</v>
      </c>
      <c r="B56" s="16" t="s">
        <v>25</v>
      </c>
      <c r="C56" s="16" t="s">
        <v>26</v>
      </c>
      <c r="D56" s="16" t="s">
        <v>4</v>
      </c>
      <c r="E56" s="16" t="s">
        <v>32</v>
      </c>
      <c r="F56" s="16"/>
      <c r="G56" s="16"/>
      <c r="H56" s="16"/>
      <c r="I56" s="17">
        <f>I57</f>
        <v>254.5</v>
      </c>
    </row>
    <row r="57" spans="1:11" ht="45" x14ac:dyDescent="0.2">
      <c r="A57" s="23" t="s">
        <v>73</v>
      </c>
      <c r="B57" s="16" t="s">
        <v>25</v>
      </c>
      <c r="C57" s="16" t="s">
        <v>26</v>
      </c>
      <c r="D57" s="16" t="s">
        <v>4</v>
      </c>
      <c r="E57" s="16" t="s">
        <v>32</v>
      </c>
      <c r="F57" s="16" t="s">
        <v>74</v>
      </c>
      <c r="G57" s="16" t="s">
        <v>7</v>
      </c>
      <c r="H57" s="16" t="s">
        <v>8</v>
      </c>
      <c r="I57" s="17">
        <v>254.5</v>
      </c>
    </row>
    <row r="58" spans="1:11" ht="210" x14ac:dyDescent="0.2">
      <c r="A58" s="15" t="s">
        <v>51</v>
      </c>
      <c r="B58" s="16" t="s">
        <v>25</v>
      </c>
      <c r="C58" s="16" t="s">
        <v>26</v>
      </c>
      <c r="D58" s="16" t="s">
        <v>4</v>
      </c>
      <c r="E58" s="16" t="s">
        <v>33</v>
      </c>
      <c r="F58" s="16"/>
      <c r="G58" s="16"/>
      <c r="H58" s="16"/>
      <c r="I58" s="17">
        <f>I59</f>
        <v>12198.1</v>
      </c>
    </row>
    <row r="59" spans="1:11" x14ac:dyDescent="0.2">
      <c r="A59" s="15" t="s">
        <v>75</v>
      </c>
      <c r="B59" s="16" t="s">
        <v>25</v>
      </c>
      <c r="C59" s="16" t="s">
        <v>26</v>
      </c>
      <c r="D59" s="16" t="s">
        <v>4</v>
      </c>
      <c r="E59" s="16" t="s">
        <v>33</v>
      </c>
      <c r="F59" s="16" t="s">
        <v>76</v>
      </c>
      <c r="G59" s="16" t="s">
        <v>34</v>
      </c>
      <c r="H59" s="16" t="s">
        <v>3</v>
      </c>
      <c r="I59" s="17">
        <v>12198.1</v>
      </c>
    </row>
    <row r="60" spans="1:11" ht="15.75" x14ac:dyDescent="0.2">
      <c r="A60" s="3" t="s">
        <v>14</v>
      </c>
      <c r="B60" s="4" t="s">
        <v>10</v>
      </c>
      <c r="C60" s="4"/>
      <c r="D60" s="4"/>
      <c r="E60" s="4"/>
      <c r="F60" s="4" t="s">
        <v>11</v>
      </c>
      <c r="G60" s="4"/>
      <c r="H60" s="4"/>
      <c r="I60" s="5">
        <f>I23+I8+I28+I44+I38</f>
        <v>25089.416000000001</v>
      </c>
    </row>
    <row r="61" spans="1:11" ht="15.75" x14ac:dyDescent="0.2">
      <c r="A61" s="6"/>
      <c r="B61" s="7"/>
      <c r="C61" s="7"/>
      <c r="D61" s="7"/>
      <c r="E61" s="7"/>
      <c r="F61" s="7"/>
      <c r="G61" s="7"/>
      <c r="H61" s="7"/>
      <c r="I61" s="8"/>
    </row>
    <row r="62" spans="1:11" ht="15.75" x14ac:dyDescent="0.2">
      <c r="A62" s="6"/>
      <c r="B62" s="7"/>
      <c r="C62" s="7"/>
      <c r="D62" s="7"/>
      <c r="E62" s="7"/>
      <c r="F62" s="7"/>
      <c r="G62" s="7"/>
      <c r="H62" s="7"/>
      <c r="I62" s="8"/>
    </row>
    <row r="63" spans="1:11" ht="15.75" x14ac:dyDescent="0.25">
      <c r="A63" s="26" t="s">
        <v>35</v>
      </c>
      <c r="B63" s="27"/>
      <c r="C63" s="27"/>
      <c r="D63" s="27"/>
      <c r="E63" s="27"/>
      <c r="F63" s="27"/>
      <c r="G63" s="14"/>
      <c r="H63" s="14"/>
      <c r="I63" s="14"/>
    </row>
    <row r="64" spans="1:11" x14ac:dyDescent="0.2">
      <c r="A64" s="26"/>
      <c r="F64" s="9"/>
      <c r="G64" s="9"/>
      <c r="H64" s="9"/>
      <c r="I64" s="9"/>
      <c r="J64" s="9"/>
      <c r="K64" s="9"/>
    </row>
    <row r="65" spans="1:9" ht="62.25" customHeight="1" x14ac:dyDescent="0.2">
      <c r="A65" s="26"/>
      <c r="G65" s="28" t="s">
        <v>53</v>
      </c>
      <c r="H65" s="28"/>
      <c r="I65" s="28"/>
    </row>
    <row r="66" spans="1:9" x14ac:dyDescent="0.2">
      <c r="A66" s="2"/>
    </row>
    <row r="67" spans="1:9" x14ac:dyDescent="0.2">
      <c r="A67" s="2"/>
    </row>
    <row r="68" spans="1:9" x14ac:dyDescent="0.2">
      <c r="A68" s="2"/>
    </row>
    <row r="69" spans="1:9" x14ac:dyDescent="0.2">
      <c r="A69" s="2"/>
    </row>
    <row r="70" spans="1:9" x14ac:dyDescent="0.2">
      <c r="A70" s="2"/>
    </row>
    <row r="71" spans="1:9" x14ac:dyDescent="0.2">
      <c r="A71" s="2"/>
    </row>
    <row r="72" spans="1:9" x14ac:dyDescent="0.2">
      <c r="A72" s="2"/>
    </row>
    <row r="73" spans="1:9" x14ac:dyDescent="0.2">
      <c r="A73" s="2"/>
    </row>
    <row r="74" spans="1:9" x14ac:dyDescent="0.2">
      <c r="A74" s="2"/>
    </row>
    <row r="75" spans="1:9" x14ac:dyDescent="0.2">
      <c r="A75" s="2"/>
    </row>
    <row r="76" spans="1:9" x14ac:dyDescent="0.2">
      <c r="A76" s="2"/>
    </row>
    <row r="77" spans="1:9" x14ac:dyDescent="0.2">
      <c r="A77" s="2"/>
    </row>
    <row r="78" spans="1:9" x14ac:dyDescent="0.2">
      <c r="A78" s="2"/>
    </row>
    <row r="79" spans="1:9" x14ac:dyDescent="0.2">
      <c r="A79" s="2"/>
    </row>
    <row r="80" spans="1:9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2" x14ac:dyDescent="0.2">
      <c r="A97" s="13"/>
      <c r="B97" s="2"/>
    </row>
    <row r="98" spans="1:2" x14ac:dyDescent="0.2">
      <c r="A98" s="13"/>
      <c r="B98" s="2"/>
    </row>
    <row r="99" spans="1:2" x14ac:dyDescent="0.2">
      <c r="A99" s="13"/>
      <c r="B99" s="2"/>
    </row>
    <row r="100" spans="1:2" x14ac:dyDescent="0.2">
      <c r="A100" s="13"/>
      <c r="B100" s="2"/>
    </row>
    <row r="101" spans="1:2" x14ac:dyDescent="0.2">
      <c r="A101" s="13"/>
      <c r="B101" s="2"/>
    </row>
    <row r="102" spans="1:2" x14ac:dyDescent="0.2">
      <c r="A102" s="13"/>
      <c r="B102" s="2"/>
    </row>
    <row r="103" spans="1:2" x14ac:dyDescent="0.2">
      <c r="A103" s="13"/>
      <c r="B103" s="2"/>
    </row>
    <row r="104" spans="1:2" x14ac:dyDescent="0.2">
      <c r="A104" s="13"/>
      <c r="B104" s="2"/>
    </row>
    <row r="105" spans="1:2" x14ac:dyDescent="0.2">
      <c r="A105" s="13"/>
      <c r="B105" s="2"/>
    </row>
    <row r="106" spans="1:2" x14ac:dyDescent="0.2">
      <c r="A106" s="2"/>
    </row>
    <row r="107" spans="1:2" x14ac:dyDescent="0.2">
      <c r="A107" s="2"/>
    </row>
    <row r="108" spans="1:2" x14ac:dyDescent="0.2">
      <c r="A108" s="2"/>
    </row>
    <row r="109" spans="1:2" x14ac:dyDescent="0.2">
      <c r="A109" s="2"/>
    </row>
    <row r="110" spans="1:2" x14ac:dyDescent="0.2">
      <c r="A110" s="2"/>
    </row>
    <row r="111" spans="1:2" x14ac:dyDescent="0.2">
      <c r="A111" s="2"/>
    </row>
    <row r="112" spans="1:2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  <row r="126" spans="1:1" x14ac:dyDescent="0.2">
      <c r="A126" s="2"/>
    </row>
    <row r="127" spans="1:1" x14ac:dyDescent="0.2">
      <c r="A127" s="2"/>
    </row>
    <row r="128" spans="1:1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  <row r="138" spans="1:1" x14ac:dyDescent="0.2">
      <c r="A138" s="2"/>
    </row>
    <row r="139" spans="1:1" x14ac:dyDescent="0.2">
      <c r="A139" s="2"/>
    </row>
    <row r="140" spans="1:1" x14ac:dyDescent="0.2">
      <c r="A140" s="2"/>
    </row>
    <row r="141" spans="1:1" x14ac:dyDescent="0.2">
      <c r="A141" s="2"/>
    </row>
    <row r="142" spans="1:1" x14ac:dyDescent="0.2">
      <c r="A142" s="2"/>
    </row>
    <row r="143" spans="1:1" x14ac:dyDescent="0.2">
      <c r="A143" s="2"/>
    </row>
    <row r="144" spans="1:1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  <row r="152" spans="1:1" x14ac:dyDescent="0.2">
      <c r="A152" s="2"/>
    </row>
    <row r="153" spans="1:1" x14ac:dyDescent="0.2">
      <c r="A153" s="2"/>
    </row>
    <row r="154" spans="1:1" x14ac:dyDescent="0.2">
      <c r="A154" s="2"/>
    </row>
    <row r="155" spans="1:1" x14ac:dyDescent="0.2">
      <c r="A155" s="2"/>
    </row>
    <row r="156" spans="1:1" x14ac:dyDescent="0.2">
      <c r="A156" s="2"/>
    </row>
    <row r="157" spans="1:1" x14ac:dyDescent="0.2">
      <c r="A157" s="2"/>
    </row>
    <row r="158" spans="1:1" x14ac:dyDescent="0.2">
      <c r="A158" s="2"/>
    </row>
    <row r="159" spans="1:1" x14ac:dyDescent="0.2">
      <c r="A159" s="2"/>
    </row>
    <row r="160" spans="1:1" x14ac:dyDescent="0.2">
      <c r="A160" s="2"/>
    </row>
    <row r="161" spans="1:1" x14ac:dyDescent="0.2">
      <c r="A161" s="2"/>
    </row>
    <row r="162" spans="1:1" x14ac:dyDescent="0.2">
      <c r="A162" s="2"/>
    </row>
    <row r="163" spans="1:1" x14ac:dyDescent="0.2">
      <c r="A163" s="2"/>
    </row>
    <row r="164" spans="1:1" x14ac:dyDescent="0.2">
      <c r="A164" s="2"/>
    </row>
    <row r="165" spans="1:1" x14ac:dyDescent="0.2">
      <c r="A165" s="2"/>
    </row>
    <row r="166" spans="1:1" x14ac:dyDescent="0.2">
      <c r="A166" s="2"/>
    </row>
    <row r="167" spans="1:1" x14ac:dyDescent="0.2">
      <c r="A167" s="2"/>
    </row>
    <row r="168" spans="1:1" x14ac:dyDescent="0.2">
      <c r="A168" s="2"/>
    </row>
    <row r="169" spans="1:1" x14ac:dyDescent="0.2">
      <c r="A169" s="2"/>
    </row>
    <row r="170" spans="1:1" x14ac:dyDescent="0.2">
      <c r="A170" s="2"/>
    </row>
    <row r="171" spans="1:1" x14ac:dyDescent="0.2">
      <c r="A171" s="2"/>
    </row>
    <row r="172" spans="1:1" x14ac:dyDescent="0.2">
      <c r="A172" s="2"/>
    </row>
    <row r="173" spans="1:1" x14ac:dyDescent="0.2">
      <c r="A173" s="2"/>
    </row>
    <row r="174" spans="1:1" x14ac:dyDescent="0.2">
      <c r="A174" s="2"/>
    </row>
    <row r="175" spans="1:1" x14ac:dyDescent="0.2">
      <c r="A175" s="2"/>
    </row>
    <row r="176" spans="1:1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10"/>
    </row>
    <row r="262" spans="1:1" x14ac:dyDescent="0.2">
      <c r="A262" s="10"/>
    </row>
    <row r="263" spans="1:1" x14ac:dyDescent="0.2">
      <c r="A263" s="10"/>
    </row>
    <row r="264" spans="1:1" x14ac:dyDescent="0.2">
      <c r="A264" s="10"/>
    </row>
    <row r="265" spans="1:1" x14ac:dyDescent="0.2">
      <c r="A265" s="10"/>
    </row>
    <row r="266" spans="1:1" x14ac:dyDescent="0.2">
      <c r="A266" s="10"/>
    </row>
    <row r="267" spans="1:1" x14ac:dyDescent="0.2">
      <c r="A267" s="10"/>
    </row>
    <row r="268" spans="1:1" x14ac:dyDescent="0.2">
      <c r="A268" s="10"/>
    </row>
    <row r="269" spans="1:1" x14ac:dyDescent="0.2">
      <c r="A269" s="10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9" x14ac:dyDescent="0.2">
      <c r="A321" s="2"/>
    </row>
    <row r="322" spans="1:9" x14ac:dyDescent="0.2">
      <c r="A322" s="10"/>
    </row>
    <row r="323" spans="1:9" x14ac:dyDescent="0.2">
      <c r="A323" s="10"/>
    </row>
    <row r="324" spans="1:9" x14ac:dyDescent="0.2">
      <c r="A324" s="10"/>
    </row>
    <row r="325" spans="1:9" x14ac:dyDescent="0.2">
      <c r="A325" s="2"/>
      <c r="B325" s="2"/>
      <c r="C325" s="2"/>
      <c r="D325" s="2"/>
      <c r="E325" s="2"/>
      <c r="F325" s="2"/>
      <c r="G325" s="2"/>
      <c r="H325" s="2"/>
      <c r="I325" s="2"/>
    </row>
    <row r="326" spans="1:9" x14ac:dyDescent="0.2">
      <c r="A326" s="2"/>
      <c r="B326" s="2"/>
      <c r="C326" s="2"/>
      <c r="D326" s="2"/>
      <c r="E326" s="2"/>
      <c r="F326" s="2"/>
      <c r="G326" s="2"/>
      <c r="H326" s="2"/>
      <c r="I326" s="2"/>
    </row>
    <row r="327" spans="1:9" x14ac:dyDescent="0.2">
      <c r="A327" s="2"/>
      <c r="B327" s="2"/>
      <c r="C327" s="2"/>
      <c r="D327" s="2"/>
      <c r="E327" s="2"/>
      <c r="F327" s="2"/>
      <c r="G327" s="2"/>
      <c r="H327" s="2"/>
      <c r="I327" s="2"/>
    </row>
    <row r="328" spans="1:9" x14ac:dyDescent="0.2">
      <c r="A328" s="2"/>
      <c r="B328" s="2"/>
      <c r="C328" s="2"/>
      <c r="D328" s="2"/>
      <c r="E328" s="2"/>
      <c r="F328" s="2"/>
      <c r="G328" s="2"/>
      <c r="H328" s="2"/>
      <c r="I328" s="2"/>
    </row>
    <row r="329" spans="1:9" x14ac:dyDescent="0.2">
      <c r="A329" s="2"/>
      <c r="B329" s="2"/>
      <c r="C329" s="2"/>
      <c r="D329" s="2"/>
      <c r="E329" s="2"/>
      <c r="F329" s="2"/>
      <c r="G329" s="2"/>
      <c r="H329" s="2"/>
      <c r="I329" s="2"/>
    </row>
    <row r="330" spans="1:9" x14ac:dyDescent="0.2">
      <c r="A330" s="2"/>
      <c r="B330" s="2"/>
      <c r="C330" s="2"/>
      <c r="D330" s="2"/>
      <c r="E330" s="2"/>
      <c r="F330" s="2"/>
      <c r="G330" s="2"/>
      <c r="H330" s="2"/>
      <c r="I330" s="2"/>
    </row>
    <row r="331" spans="1:9" x14ac:dyDescent="0.2">
      <c r="A331" s="2"/>
      <c r="B331" s="2"/>
      <c r="C331" s="2"/>
      <c r="D331" s="2"/>
      <c r="E331" s="2"/>
      <c r="F331" s="2"/>
      <c r="G331" s="2"/>
      <c r="H331" s="2"/>
      <c r="I331" s="2"/>
    </row>
    <row r="332" spans="1:9" x14ac:dyDescent="0.2">
      <c r="A332" s="2"/>
      <c r="B332" s="2"/>
      <c r="C332" s="2"/>
      <c r="D332" s="2"/>
      <c r="E332" s="2"/>
      <c r="F332" s="2"/>
      <c r="G332" s="2"/>
      <c r="H332" s="2"/>
      <c r="I332" s="2"/>
    </row>
    <row r="333" spans="1:9" x14ac:dyDescent="0.2">
      <c r="A333" s="2"/>
      <c r="B333" s="2"/>
      <c r="C333" s="2"/>
      <c r="D333" s="2"/>
      <c r="E333" s="2"/>
      <c r="F333" s="2"/>
      <c r="G333" s="2"/>
      <c r="H333" s="2"/>
      <c r="I333" s="2"/>
    </row>
    <row r="334" spans="1:9" x14ac:dyDescent="0.2">
      <c r="A334" s="2"/>
      <c r="B334" s="2"/>
      <c r="C334" s="2"/>
      <c r="D334" s="2"/>
      <c r="E334" s="2"/>
      <c r="F334" s="2"/>
      <c r="G334" s="2"/>
      <c r="H334" s="2"/>
      <c r="I334" s="2"/>
    </row>
    <row r="335" spans="1:9" x14ac:dyDescent="0.2">
      <c r="A335" s="2"/>
      <c r="B335" s="2"/>
      <c r="C335" s="2"/>
      <c r="D335" s="2"/>
      <c r="E335" s="2"/>
      <c r="F335" s="2"/>
      <c r="G335" s="2"/>
      <c r="H335" s="2"/>
      <c r="I335" s="2"/>
    </row>
    <row r="336" spans="1:9" x14ac:dyDescent="0.2">
      <c r="A336" s="2"/>
      <c r="B336" s="2"/>
      <c r="C336" s="2"/>
      <c r="D336" s="2"/>
      <c r="E336" s="2"/>
      <c r="F336" s="2"/>
      <c r="G336" s="2"/>
      <c r="H336" s="2"/>
      <c r="I336" s="2"/>
    </row>
    <row r="337" spans="1:9" x14ac:dyDescent="0.2">
      <c r="A337" s="2"/>
      <c r="B337" s="2"/>
      <c r="C337" s="2"/>
      <c r="D337" s="2"/>
      <c r="E337" s="2"/>
      <c r="F337" s="2"/>
      <c r="G337" s="2"/>
      <c r="H337" s="2"/>
      <c r="I337" s="2"/>
    </row>
    <row r="338" spans="1:9" x14ac:dyDescent="0.2">
      <c r="A338" s="2"/>
      <c r="B338" s="2"/>
      <c r="C338" s="2"/>
      <c r="D338" s="2"/>
      <c r="E338" s="2"/>
      <c r="F338" s="2"/>
      <c r="G338" s="2"/>
      <c r="H338" s="2"/>
      <c r="I338" s="2"/>
    </row>
    <row r="339" spans="1:9" x14ac:dyDescent="0.2">
      <c r="A339" s="2"/>
      <c r="B339" s="2"/>
      <c r="C339" s="2"/>
      <c r="D339" s="2"/>
      <c r="E339" s="2"/>
      <c r="F339" s="2"/>
      <c r="G339" s="2"/>
      <c r="H339" s="2"/>
      <c r="I339" s="2"/>
    </row>
    <row r="340" spans="1:9" x14ac:dyDescent="0.2">
      <c r="A340" s="2"/>
      <c r="B340" s="2"/>
      <c r="C340" s="2"/>
      <c r="D340" s="2"/>
      <c r="E340" s="2"/>
      <c r="F340" s="2"/>
      <c r="G340" s="2"/>
      <c r="H340" s="2"/>
      <c r="I340" s="2"/>
    </row>
    <row r="341" spans="1:9" x14ac:dyDescent="0.2">
      <c r="A341" s="2"/>
      <c r="B341" s="2"/>
      <c r="C341" s="2"/>
      <c r="D341" s="2"/>
      <c r="E341" s="2"/>
      <c r="F341" s="2"/>
      <c r="G341" s="2"/>
      <c r="H341" s="2"/>
      <c r="I341" s="2"/>
    </row>
    <row r="342" spans="1:9" x14ac:dyDescent="0.2">
      <c r="A342" s="2"/>
      <c r="B342" s="2"/>
      <c r="C342" s="2"/>
      <c r="D342" s="2"/>
      <c r="E342" s="2"/>
      <c r="F342" s="2"/>
      <c r="G342" s="2"/>
      <c r="H342" s="2"/>
      <c r="I342" s="2"/>
    </row>
    <row r="343" spans="1:9" x14ac:dyDescent="0.2">
      <c r="A343" s="2"/>
      <c r="B343" s="2"/>
      <c r="C343" s="2"/>
      <c r="D343" s="2"/>
      <c r="E343" s="2"/>
      <c r="F343" s="2"/>
      <c r="G343" s="2"/>
      <c r="H343" s="2"/>
      <c r="I343" s="2"/>
    </row>
    <row r="344" spans="1:9" x14ac:dyDescent="0.2">
      <c r="A344" s="2"/>
      <c r="B344" s="2"/>
      <c r="C344" s="2"/>
      <c r="D344" s="2"/>
      <c r="E344" s="2"/>
      <c r="F344" s="2"/>
      <c r="G344" s="2"/>
      <c r="H344" s="2"/>
      <c r="I344" s="2"/>
    </row>
    <row r="345" spans="1:9" x14ac:dyDescent="0.2">
      <c r="A345" s="2"/>
      <c r="B345" s="2"/>
      <c r="C345" s="2"/>
      <c r="D345" s="2"/>
      <c r="E345" s="2"/>
      <c r="F345" s="2"/>
      <c r="G345" s="2"/>
      <c r="H345" s="2"/>
      <c r="I345" s="2"/>
    </row>
    <row r="346" spans="1:9" x14ac:dyDescent="0.2">
      <c r="A346" s="2"/>
      <c r="B346" s="2"/>
      <c r="C346" s="2"/>
      <c r="D346" s="2"/>
      <c r="E346" s="2"/>
      <c r="F346" s="2"/>
      <c r="G346" s="2"/>
      <c r="H346" s="2"/>
      <c r="I346" s="2"/>
    </row>
    <row r="347" spans="1:9" x14ac:dyDescent="0.2">
      <c r="A347" s="2"/>
      <c r="B347" s="2"/>
      <c r="C347" s="2"/>
      <c r="D347" s="2"/>
      <c r="E347" s="2"/>
      <c r="F347" s="2"/>
      <c r="G347" s="2"/>
      <c r="H347" s="2"/>
      <c r="I347" s="2"/>
    </row>
    <row r="348" spans="1:9" x14ac:dyDescent="0.2">
      <c r="A348" s="2"/>
      <c r="B348" s="2"/>
      <c r="C348" s="2"/>
      <c r="D348" s="2"/>
      <c r="E348" s="2"/>
      <c r="F348" s="2"/>
      <c r="G348" s="2"/>
      <c r="H348" s="2"/>
      <c r="I348" s="2"/>
    </row>
    <row r="349" spans="1:9" x14ac:dyDescent="0.2">
      <c r="A349" s="2"/>
      <c r="B349" s="2"/>
      <c r="C349" s="2"/>
      <c r="D349" s="2"/>
      <c r="E349" s="2"/>
      <c r="F349" s="2"/>
      <c r="G349" s="2"/>
      <c r="H349" s="2"/>
      <c r="I349" s="2"/>
    </row>
    <row r="350" spans="1:9" x14ac:dyDescent="0.2">
      <c r="A350" s="2"/>
      <c r="B350" s="2"/>
      <c r="C350" s="2"/>
      <c r="D350" s="2"/>
      <c r="E350" s="2"/>
      <c r="F350" s="2"/>
      <c r="G350" s="2"/>
      <c r="H350" s="2"/>
      <c r="I350" s="2"/>
    </row>
    <row r="351" spans="1:9" x14ac:dyDescent="0.2">
      <c r="A351" s="2"/>
      <c r="B351" s="2"/>
      <c r="C351" s="2"/>
      <c r="D351" s="2"/>
      <c r="E351" s="2"/>
      <c r="F351" s="2"/>
      <c r="G351" s="2"/>
      <c r="H351" s="2"/>
      <c r="I351" s="2"/>
    </row>
    <row r="352" spans="1:9" x14ac:dyDescent="0.2">
      <c r="A352" s="2"/>
      <c r="B352" s="2"/>
      <c r="C352" s="2"/>
      <c r="D352" s="2"/>
      <c r="E352" s="2"/>
      <c r="F352" s="2"/>
      <c r="G352" s="2"/>
      <c r="H352" s="2"/>
      <c r="I352" s="2"/>
    </row>
    <row r="353" spans="1:9" x14ac:dyDescent="0.2">
      <c r="A353" s="2"/>
      <c r="B353" s="2"/>
      <c r="C353" s="2"/>
      <c r="D353" s="2"/>
      <c r="E353" s="2"/>
      <c r="F353" s="2"/>
      <c r="G353" s="2"/>
      <c r="H353" s="2"/>
      <c r="I353" s="2"/>
    </row>
    <row r="354" spans="1:9" x14ac:dyDescent="0.2">
      <c r="A354" s="2"/>
      <c r="B354" s="2"/>
      <c r="C354" s="2"/>
      <c r="D354" s="2"/>
      <c r="E354" s="2"/>
      <c r="F354" s="2"/>
      <c r="G354" s="2"/>
      <c r="H354" s="2"/>
      <c r="I354" s="2"/>
    </row>
    <row r="355" spans="1:9" x14ac:dyDescent="0.2">
      <c r="A355" s="2"/>
      <c r="B355" s="2"/>
      <c r="C355" s="2"/>
      <c r="D355" s="2"/>
      <c r="E355" s="2"/>
      <c r="F355" s="2"/>
      <c r="G355" s="2"/>
      <c r="H355" s="2"/>
      <c r="I355" s="2"/>
    </row>
    <row r="356" spans="1:9" x14ac:dyDescent="0.2">
      <c r="A356" s="2"/>
      <c r="B356" s="2"/>
      <c r="C356" s="2"/>
      <c r="D356" s="2"/>
      <c r="E356" s="2"/>
      <c r="F356" s="2"/>
      <c r="G356" s="2"/>
      <c r="H356" s="2"/>
      <c r="I356" s="2"/>
    </row>
    <row r="357" spans="1:9" x14ac:dyDescent="0.2">
      <c r="A357" s="2"/>
      <c r="B357" s="2"/>
      <c r="C357" s="2"/>
      <c r="D357" s="2"/>
      <c r="E357" s="2"/>
      <c r="F357" s="2"/>
      <c r="G357" s="2"/>
      <c r="H357" s="2"/>
      <c r="I357" s="2"/>
    </row>
    <row r="358" spans="1:9" x14ac:dyDescent="0.2">
      <c r="A358" s="2"/>
      <c r="B358" s="2"/>
      <c r="C358" s="2"/>
      <c r="D358" s="2"/>
      <c r="E358" s="2"/>
      <c r="F358" s="2"/>
      <c r="G358" s="2"/>
      <c r="H358" s="2"/>
      <c r="I358" s="2"/>
    </row>
    <row r="359" spans="1:9" x14ac:dyDescent="0.2">
      <c r="A359" s="2"/>
      <c r="B359" s="2"/>
      <c r="C359" s="2"/>
      <c r="D359" s="2"/>
      <c r="E359" s="2"/>
      <c r="F359" s="2"/>
      <c r="G359" s="2"/>
      <c r="H359" s="2"/>
      <c r="I359" s="2"/>
    </row>
    <row r="360" spans="1:9" x14ac:dyDescent="0.2">
      <c r="A360" s="2"/>
      <c r="B360" s="2"/>
      <c r="C360" s="2"/>
      <c r="D360" s="2"/>
      <c r="E360" s="2"/>
      <c r="F360" s="2"/>
      <c r="G360" s="2"/>
      <c r="H360" s="2"/>
      <c r="I360" s="2"/>
    </row>
    <row r="361" spans="1:9" x14ac:dyDescent="0.2">
      <c r="A361" s="2"/>
      <c r="B361" s="2"/>
      <c r="C361" s="2"/>
      <c r="D361" s="2"/>
      <c r="E361" s="2"/>
      <c r="F361" s="2"/>
      <c r="G361" s="2"/>
      <c r="H361" s="2"/>
      <c r="I361" s="2"/>
    </row>
    <row r="362" spans="1:9" x14ac:dyDescent="0.2">
      <c r="A362" s="2"/>
      <c r="B362" s="2"/>
      <c r="C362" s="2"/>
      <c r="D362" s="2"/>
      <c r="E362" s="2"/>
      <c r="F362" s="2"/>
      <c r="G362" s="2"/>
      <c r="H362" s="2"/>
      <c r="I362" s="2"/>
    </row>
    <row r="363" spans="1:9" x14ac:dyDescent="0.2">
      <c r="A363" s="2"/>
      <c r="B363" s="2"/>
      <c r="C363" s="2"/>
      <c r="D363" s="2"/>
      <c r="E363" s="2"/>
      <c r="F363" s="2"/>
      <c r="G363" s="2"/>
      <c r="H363" s="2"/>
      <c r="I363" s="2"/>
    </row>
    <row r="364" spans="1:9" x14ac:dyDescent="0.2">
      <c r="A364" s="2"/>
      <c r="B364" s="2"/>
      <c r="C364" s="2"/>
      <c r="D364" s="2"/>
      <c r="E364" s="2"/>
      <c r="F364" s="2"/>
      <c r="G364" s="2"/>
      <c r="H364" s="2"/>
      <c r="I364" s="2"/>
    </row>
    <row r="365" spans="1:9" x14ac:dyDescent="0.2">
      <c r="A365" s="2"/>
      <c r="B365" s="2"/>
      <c r="C365" s="2"/>
      <c r="D365" s="2"/>
      <c r="E365" s="2"/>
      <c r="F365" s="2"/>
      <c r="G365" s="2"/>
      <c r="H365" s="2"/>
      <c r="I365" s="2"/>
    </row>
    <row r="366" spans="1:9" x14ac:dyDescent="0.2">
      <c r="A366" s="2"/>
      <c r="B366" s="2"/>
      <c r="C366" s="2"/>
      <c r="D366" s="2"/>
      <c r="E366" s="2"/>
      <c r="F366" s="2"/>
      <c r="G366" s="2"/>
      <c r="H366" s="2"/>
      <c r="I366" s="2"/>
    </row>
    <row r="367" spans="1:9" x14ac:dyDescent="0.2">
      <c r="A367" s="2"/>
      <c r="B367" s="2"/>
      <c r="C367" s="2"/>
      <c r="D367" s="2"/>
      <c r="E367" s="2"/>
      <c r="F367" s="2"/>
      <c r="G367" s="2"/>
      <c r="H367" s="2"/>
      <c r="I367" s="2"/>
    </row>
    <row r="368" spans="1:9" x14ac:dyDescent="0.2">
      <c r="A368" s="2"/>
      <c r="B368" s="2"/>
      <c r="C368" s="2"/>
      <c r="D368" s="2"/>
      <c r="E368" s="2"/>
      <c r="F368" s="2"/>
      <c r="G368" s="2"/>
      <c r="H368" s="2"/>
      <c r="I368" s="2"/>
    </row>
    <row r="369" spans="1:9" x14ac:dyDescent="0.2">
      <c r="A369" s="2"/>
      <c r="B369" s="2"/>
      <c r="C369" s="2"/>
      <c r="D369" s="2"/>
      <c r="E369" s="2"/>
      <c r="F369" s="2"/>
      <c r="G369" s="2"/>
      <c r="H369" s="2"/>
      <c r="I369" s="2"/>
    </row>
    <row r="370" spans="1:9" x14ac:dyDescent="0.2">
      <c r="A370" s="2"/>
      <c r="B370" s="2"/>
      <c r="C370" s="2"/>
      <c r="D370" s="2"/>
      <c r="E370" s="2"/>
      <c r="F370" s="2"/>
      <c r="G370" s="2"/>
      <c r="H370" s="2"/>
      <c r="I370" s="2"/>
    </row>
    <row r="371" spans="1:9" x14ac:dyDescent="0.2">
      <c r="A371" s="2"/>
      <c r="B371" s="2"/>
      <c r="C371" s="2"/>
      <c r="D371" s="2"/>
      <c r="E371" s="2"/>
      <c r="F371" s="2"/>
      <c r="G371" s="2"/>
      <c r="H371" s="2"/>
      <c r="I371" s="2"/>
    </row>
    <row r="372" spans="1:9" x14ac:dyDescent="0.2">
      <c r="A372" s="2"/>
      <c r="B372" s="2"/>
      <c r="C372" s="2"/>
      <c r="D372" s="2"/>
      <c r="E372" s="2"/>
      <c r="F372" s="2"/>
      <c r="G372" s="2"/>
      <c r="H372" s="2"/>
      <c r="I372" s="2"/>
    </row>
    <row r="373" spans="1:9" x14ac:dyDescent="0.2">
      <c r="A373" s="2"/>
      <c r="B373" s="2"/>
      <c r="C373" s="2"/>
      <c r="D373" s="2"/>
      <c r="E373" s="2"/>
      <c r="F373" s="2"/>
      <c r="G373" s="2"/>
      <c r="H373" s="2"/>
      <c r="I373" s="2"/>
    </row>
    <row r="374" spans="1:9" x14ac:dyDescent="0.2">
      <c r="A374" s="2"/>
      <c r="B374" s="2"/>
      <c r="C374" s="2"/>
      <c r="D374" s="2"/>
      <c r="E374" s="2"/>
      <c r="F374" s="2"/>
      <c r="G374" s="2"/>
      <c r="H374" s="2"/>
      <c r="I374" s="2"/>
    </row>
    <row r="375" spans="1:9" x14ac:dyDescent="0.2">
      <c r="A375" s="2"/>
      <c r="B375" s="2"/>
      <c r="C375" s="2"/>
      <c r="D375" s="2"/>
      <c r="E375" s="2"/>
      <c r="F375" s="2"/>
      <c r="G375" s="2"/>
      <c r="H375" s="2"/>
      <c r="I375" s="2"/>
    </row>
    <row r="376" spans="1:9" x14ac:dyDescent="0.2">
      <c r="A376" s="2"/>
      <c r="B376" s="2"/>
      <c r="C376" s="2"/>
      <c r="D376" s="2"/>
      <c r="E376" s="2"/>
      <c r="F376" s="2"/>
      <c r="G376" s="2"/>
      <c r="H376" s="2"/>
      <c r="I376" s="2"/>
    </row>
    <row r="377" spans="1:9" x14ac:dyDescent="0.2">
      <c r="A377" s="2"/>
      <c r="B377" s="2"/>
      <c r="C377" s="2"/>
      <c r="D377" s="2"/>
      <c r="E377" s="2"/>
      <c r="F377" s="2"/>
      <c r="G377" s="2"/>
      <c r="H377" s="2"/>
      <c r="I377" s="2"/>
    </row>
    <row r="378" spans="1:9" x14ac:dyDescent="0.2">
      <c r="A378" s="2"/>
      <c r="B378" s="2"/>
      <c r="C378" s="2"/>
      <c r="D378" s="2"/>
      <c r="E378" s="2"/>
      <c r="F378" s="2"/>
      <c r="G378" s="2"/>
      <c r="H378" s="2"/>
      <c r="I378" s="2"/>
    </row>
    <row r="379" spans="1:9" x14ac:dyDescent="0.2">
      <c r="A379" s="2"/>
      <c r="B379" s="2"/>
      <c r="C379" s="2"/>
      <c r="D379" s="2"/>
      <c r="E379" s="2"/>
      <c r="F379" s="2"/>
      <c r="G379" s="2"/>
      <c r="H379" s="2"/>
      <c r="I379" s="2"/>
    </row>
    <row r="380" spans="1:9" x14ac:dyDescent="0.2">
      <c r="A380" s="2"/>
      <c r="B380" s="2"/>
      <c r="C380" s="2"/>
      <c r="D380" s="2"/>
      <c r="E380" s="2"/>
      <c r="F380" s="2"/>
      <c r="G380" s="2"/>
      <c r="H380" s="2"/>
      <c r="I380" s="2"/>
    </row>
    <row r="381" spans="1:9" x14ac:dyDescent="0.2">
      <c r="A381" s="2"/>
      <c r="B381" s="2"/>
      <c r="C381" s="2"/>
      <c r="D381" s="2"/>
      <c r="E381" s="2"/>
      <c r="F381" s="2"/>
      <c r="G381" s="2"/>
      <c r="H381" s="2"/>
      <c r="I381" s="2"/>
    </row>
    <row r="382" spans="1:9" x14ac:dyDescent="0.2">
      <c r="A382" s="2"/>
      <c r="B382" s="2"/>
      <c r="C382" s="2"/>
      <c r="D382" s="2"/>
      <c r="E382" s="2"/>
      <c r="F382" s="2"/>
      <c r="G382" s="2"/>
      <c r="H382" s="2"/>
      <c r="I382" s="2"/>
    </row>
    <row r="383" spans="1:9" x14ac:dyDescent="0.2">
      <c r="A383" s="2"/>
      <c r="B383" s="2"/>
      <c r="C383" s="2"/>
      <c r="D383" s="2"/>
      <c r="E383" s="2"/>
      <c r="F383" s="2"/>
      <c r="G383" s="2"/>
      <c r="H383" s="2"/>
      <c r="I383" s="2"/>
    </row>
    <row r="384" spans="1:9" x14ac:dyDescent="0.2">
      <c r="A384" s="2"/>
      <c r="B384" s="2"/>
      <c r="C384" s="2"/>
      <c r="D384" s="2"/>
      <c r="E384" s="2"/>
      <c r="F384" s="2"/>
      <c r="G384" s="2"/>
      <c r="H384" s="2"/>
      <c r="I384" s="2"/>
    </row>
    <row r="385" spans="1:9" x14ac:dyDescent="0.2">
      <c r="A385" s="2"/>
      <c r="B385" s="2"/>
      <c r="C385" s="2"/>
      <c r="D385" s="2"/>
      <c r="E385" s="2"/>
      <c r="F385" s="2"/>
      <c r="G385" s="2"/>
      <c r="H385" s="2"/>
      <c r="I385" s="2"/>
    </row>
    <row r="386" spans="1:9" x14ac:dyDescent="0.2">
      <c r="A386" s="2"/>
      <c r="B386" s="2"/>
      <c r="C386" s="2"/>
      <c r="D386" s="2"/>
      <c r="E386" s="2"/>
      <c r="F386" s="2"/>
      <c r="G386" s="2"/>
      <c r="H386" s="2"/>
      <c r="I386" s="2"/>
    </row>
    <row r="387" spans="1:9" x14ac:dyDescent="0.2">
      <c r="A387" s="2"/>
      <c r="B387" s="2"/>
      <c r="C387" s="2"/>
      <c r="D387" s="2"/>
      <c r="E387" s="2"/>
      <c r="F387" s="2"/>
      <c r="G387" s="2"/>
      <c r="H387" s="2"/>
      <c r="I387" s="2"/>
    </row>
    <row r="388" spans="1:9" x14ac:dyDescent="0.2">
      <c r="A388" s="2"/>
      <c r="B388" s="2"/>
      <c r="C388" s="2"/>
      <c r="D388" s="2"/>
      <c r="E388" s="2"/>
      <c r="F388" s="2"/>
      <c r="G388" s="2"/>
      <c r="H388" s="2"/>
      <c r="I388" s="2"/>
    </row>
    <row r="389" spans="1:9" x14ac:dyDescent="0.2">
      <c r="A389" s="2"/>
      <c r="B389" s="2"/>
      <c r="C389" s="2"/>
      <c r="D389" s="2"/>
      <c r="E389" s="2"/>
      <c r="F389" s="2"/>
      <c r="G389" s="2"/>
      <c r="H389" s="2"/>
      <c r="I389" s="2"/>
    </row>
    <row r="390" spans="1:9" x14ac:dyDescent="0.2">
      <c r="A390" s="2"/>
      <c r="B390" s="2"/>
      <c r="C390" s="2"/>
      <c r="D390" s="2"/>
      <c r="E390" s="2"/>
      <c r="F390" s="2"/>
      <c r="G390" s="2"/>
      <c r="H390" s="2"/>
      <c r="I390" s="2"/>
    </row>
    <row r="391" spans="1:9" x14ac:dyDescent="0.2">
      <c r="A391" s="2"/>
      <c r="B391" s="2"/>
      <c r="C391" s="2"/>
      <c r="D391" s="2"/>
      <c r="E391" s="2"/>
      <c r="F391" s="2"/>
      <c r="G391" s="2"/>
      <c r="H391" s="2"/>
      <c r="I391" s="2"/>
    </row>
    <row r="392" spans="1:9" x14ac:dyDescent="0.2">
      <c r="A392" s="2"/>
      <c r="B392" s="2"/>
      <c r="C392" s="2"/>
      <c r="D392" s="2"/>
      <c r="E392" s="2"/>
      <c r="F392" s="2"/>
      <c r="G392" s="2"/>
      <c r="H392" s="2"/>
      <c r="I392" s="2"/>
    </row>
    <row r="393" spans="1:9" x14ac:dyDescent="0.2">
      <c r="A393" s="2"/>
      <c r="B393" s="2"/>
      <c r="C393" s="2"/>
      <c r="D393" s="2"/>
      <c r="E393" s="2"/>
      <c r="F393" s="2"/>
      <c r="G393" s="2"/>
      <c r="H393" s="2"/>
      <c r="I393" s="2"/>
    </row>
    <row r="394" spans="1:9" x14ac:dyDescent="0.2">
      <c r="A394" s="2"/>
      <c r="B394" s="2"/>
      <c r="C394" s="2"/>
      <c r="D394" s="2"/>
      <c r="E394" s="2"/>
      <c r="F394" s="2"/>
      <c r="G394" s="2"/>
      <c r="H394" s="2"/>
      <c r="I394" s="2"/>
    </row>
    <row r="395" spans="1:9" x14ac:dyDescent="0.2">
      <c r="A395" s="2"/>
      <c r="B395" s="2"/>
      <c r="C395" s="2"/>
      <c r="D395" s="2"/>
      <c r="E395" s="2"/>
      <c r="F395" s="2"/>
      <c r="G395" s="2"/>
      <c r="H395" s="2"/>
      <c r="I395" s="2"/>
    </row>
    <row r="396" spans="1:9" x14ac:dyDescent="0.2">
      <c r="A396" s="2"/>
      <c r="B396" s="2"/>
      <c r="C396" s="2"/>
      <c r="D396" s="2"/>
      <c r="E396" s="2"/>
      <c r="F396" s="2"/>
      <c r="G396" s="2"/>
      <c r="H396" s="2"/>
      <c r="I396" s="2"/>
    </row>
    <row r="397" spans="1:9" x14ac:dyDescent="0.2">
      <c r="A397" s="2"/>
      <c r="B397" s="2"/>
      <c r="C397" s="2"/>
      <c r="D397" s="2"/>
      <c r="E397" s="2"/>
      <c r="F397" s="2"/>
      <c r="G397" s="2"/>
      <c r="H397" s="2"/>
      <c r="I397" s="2"/>
    </row>
    <row r="398" spans="1:9" x14ac:dyDescent="0.2">
      <c r="A398" s="2"/>
      <c r="B398" s="2"/>
      <c r="C398" s="2"/>
      <c r="D398" s="2"/>
      <c r="E398" s="2"/>
      <c r="F398" s="2"/>
      <c r="G398" s="2"/>
      <c r="H398" s="2"/>
      <c r="I398" s="2"/>
    </row>
    <row r="399" spans="1:9" x14ac:dyDescent="0.2">
      <c r="A399" s="2"/>
      <c r="B399" s="2"/>
      <c r="C399" s="2"/>
      <c r="D399" s="2"/>
      <c r="E399" s="2"/>
      <c r="F399" s="2"/>
      <c r="G399" s="2"/>
      <c r="H399" s="2"/>
      <c r="I399" s="2"/>
    </row>
    <row r="400" spans="1:9" x14ac:dyDescent="0.2">
      <c r="A400" s="2"/>
      <c r="B400" s="2"/>
      <c r="C400" s="2"/>
      <c r="D400" s="2"/>
      <c r="E400" s="2"/>
      <c r="F400" s="2"/>
      <c r="G400" s="2"/>
      <c r="H400" s="2"/>
      <c r="I400" s="2"/>
    </row>
    <row r="401" spans="1:9" x14ac:dyDescent="0.2">
      <c r="A401" s="2"/>
      <c r="B401" s="2"/>
      <c r="C401" s="2"/>
      <c r="D401" s="2"/>
      <c r="E401" s="2"/>
      <c r="F401" s="2"/>
      <c r="G401" s="2"/>
      <c r="H401" s="2"/>
      <c r="I401" s="2"/>
    </row>
    <row r="402" spans="1:9" x14ac:dyDescent="0.2">
      <c r="A402" s="2"/>
      <c r="B402" s="2"/>
      <c r="C402" s="2"/>
      <c r="D402" s="2"/>
      <c r="E402" s="2"/>
      <c r="F402" s="2"/>
      <c r="G402" s="2"/>
      <c r="H402" s="2"/>
      <c r="I402" s="2"/>
    </row>
    <row r="403" spans="1:9" x14ac:dyDescent="0.2">
      <c r="A403" s="2"/>
      <c r="B403" s="2"/>
      <c r="C403" s="2"/>
      <c r="D403" s="2"/>
      <c r="E403" s="2"/>
      <c r="F403" s="2"/>
      <c r="G403" s="2"/>
      <c r="H403" s="2"/>
      <c r="I403" s="2"/>
    </row>
    <row r="404" spans="1:9" x14ac:dyDescent="0.2">
      <c r="A404" s="2"/>
      <c r="B404" s="2"/>
      <c r="C404" s="2"/>
      <c r="D404" s="2"/>
      <c r="E404" s="2"/>
      <c r="F404" s="2"/>
      <c r="G404" s="2"/>
      <c r="H404" s="2"/>
      <c r="I404" s="2"/>
    </row>
    <row r="405" spans="1:9" x14ac:dyDescent="0.2">
      <c r="A405" s="2"/>
      <c r="B405" s="2"/>
      <c r="C405" s="2"/>
      <c r="D405" s="2"/>
      <c r="E405" s="2"/>
      <c r="F405" s="2"/>
      <c r="G405" s="2"/>
      <c r="H405" s="2"/>
      <c r="I405" s="2"/>
    </row>
    <row r="406" spans="1:9" x14ac:dyDescent="0.2">
      <c r="A406" s="2"/>
      <c r="B406" s="2"/>
      <c r="C406" s="2"/>
      <c r="D406" s="2"/>
      <c r="E406" s="2"/>
      <c r="F406" s="2"/>
      <c r="G406" s="2"/>
      <c r="H406" s="2"/>
      <c r="I406" s="2"/>
    </row>
    <row r="407" spans="1:9" x14ac:dyDescent="0.2">
      <c r="A407" s="2"/>
      <c r="B407" s="2"/>
      <c r="C407" s="2"/>
      <c r="D407" s="2"/>
      <c r="E407" s="2"/>
      <c r="F407" s="2"/>
      <c r="G407" s="2"/>
      <c r="H407" s="2"/>
      <c r="I407" s="2"/>
    </row>
    <row r="408" spans="1:9" x14ac:dyDescent="0.2">
      <c r="A408" s="2"/>
      <c r="B408" s="2"/>
      <c r="C408" s="2"/>
      <c r="D408" s="2"/>
      <c r="E408" s="2"/>
      <c r="F408" s="2"/>
      <c r="G408" s="2"/>
      <c r="H408" s="2"/>
      <c r="I408" s="2"/>
    </row>
    <row r="409" spans="1:9" x14ac:dyDescent="0.2">
      <c r="A409" s="2"/>
      <c r="B409" s="2"/>
      <c r="C409" s="2"/>
      <c r="D409" s="2"/>
      <c r="E409" s="2"/>
      <c r="F409" s="2"/>
      <c r="G409" s="2"/>
      <c r="H409" s="2"/>
      <c r="I409" s="2"/>
    </row>
    <row r="410" spans="1:9" x14ac:dyDescent="0.2">
      <c r="A410" s="2"/>
      <c r="B410" s="2"/>
      <c r="C410" s="2"/>
      <c r="D410" s="2"/>
      <c r="E410" s="2"/>
      <c r="F410" s="2"/>
      <c r="G410" s="2"/>
      <c r="H410" s="2"/>
      <c r="I410" s="2"/>
    </row>
    <row r="411" spans="1:9" x14ac:dyDescent="0.2">
      <c r="A411" s="2"/>
      <c r="B411" s="2"/>
      <c r="C411" s="2"/>
      <c r="D411" s="2"/>
      <c r="E411" s="2"/>
      <c r="F411" s="2"/>
      <c r="G411" s="2"/>
      <c r="H411" s="2"/>
      <c r="I411" s="2"/>
    </row>
    <row r="412" spans="1:9" x14ac:dyDescent="0.2">
      <c r="A412" s="2"/>
      <c r="B412" s="2"/>
      <c r="C412" s="2"/>
      <c r="D412" s="2"/>
      <c r="E412" s="2"/>
      <c r="F412" s="2"/>
      <c r="G412" s="2"/>
      <c r="H412" s="2"/>
      <c r="I412" s="2"/>
    </row>
    <row r="413" spans="1:9" x14ac:dyDescent="0.2">
      <c r="A413" s="2"/>
      <c r="B413" s="2"/>
      <c r="C413" s="2"/>
      <c r="D413" s="2"/>
      <c r="E413" s="2"/>
      <c r="F413" s="2"/>
      <c r="G413" s="2"/>
      <c r="H413" s="2"/>
      <c r="I413" s="2"/>
    </row>
    <row r="414" spans="1:9" x14ac:dyDescent="0.2">
      <c r="A414" s="2"/>
      <c r="B414" s="2"/>
      <c r="C414" s="2"/>
      <c r="D414" s="2"/>
      <c r="E414" s="2"/>
      <c r="F414" s="2"/>
      <c r="G414" s="2"/>
      <c r="H414" s="2"/>
      <c r="I414" s="2"/>
    </row>
    <row r="415" spans="1:9" x14ac:dyDescent="0.2">
      <c r="A415" s="2"/>
      <c r="B415" s="2"/>
      <c r="C415" s="2"/>
      <c r="D415" s="2"/>
      <c r="E415" s="2"/>
      <c r="F415" s="2"/>
      <c r="G415" s="2"/>
      <c r="H415" s="2"/>
      <c r="I415" s="2"/>
    </row>
    <row r="416" spans="1:9" x14ac:dyDescent="0.2">
      <c r="A416" s="2"/>
      <c r="B416" s="2"/>
      <c r="C416" s="2"/>
      <c r="D416" s="2"/>
      <c r="E416" s="2"/>
      <c r="F416" s="2"/>
      <c r="G416" s="2"/>
      <c r="H416" s="2"/>
      <c r="I416" s="2"/>
    </row>
    <row r="417" spans="1:9" x14ac:dyDescent="0.2">
      <c r="A417" s="2"/>
      <c r="B417" s="2"/>
      <c r="C417" s="2"/>
      <c r="D417" s="2"/>
      <c r="E417" s="2"/>
      <c r="F417" s="2"/>
      <c r="G417" s="2"/>
      <c r="H417" s="2"/>
      <c r="I417" s="2"/>
    </row>
    <row r="418" spans="1:9" x14ac:dyDescent="0.2">
      <c r="A418" s="2"/>
      <c r="B418" s="2"/>
      <c r="C418" s="2"/>
      <c r="D418" s="2"/>
      <c r="E418" s="2"/>
      <c r="F418" s="2"/>
      <c r="G418" s="2"/>
      <c r="H418" s="2"/>
      <c r="I418" s="2"/>
    </row>
    <row r="419" spans="1:9" x14ac:dyDescent="0.2">
      <c r="A419" s="2"/>
      <c r="B419" s="2"/>
      <c r="C419" s="2"/>
      <c r="D419" s="2"/>
      <c r="E419" s="2"/>
      <c r="F419" s="2"/>
      <c r="G419" s="2"/>
      <c r="H419" s="2"/>
      <c r="I419" s="2"/>
    </row>
    <row r="420" spans="1:9" x14ac:dyDescent="0.2">
      <c r="A420" s="2"/>
      <c r="B420" s="2"/>
      <c r="C420" s="2"/>
      <c r="D420" s="2"/>
      <c r="E420" s="2"/>
      <c r="F420" s="2"/>
      <c r="G420" s="2"/>
      <c r="H420" s="2"/>
      <c r="I420" s="2"/>
    </row>
    <row r="421" spans="1:9" x14ac:dyDescent="0.2">
      <c r="A421" s="2"/>
      <c r="B421" s="2"/>
      <c r="C421" s="2"/>
      <c r="D421" s="2"/>
      <c r="E421" s="2"/>
      <c r="F421" s="2"/>
      <c r="G421" s="2"/>
      <c r="H421" s="2"/>
      <c r="I421" s="2"/>
    </row>
    <row r="422" spans="1:9" x14ac:dyDescent="0.2">
      <c r="A422" s="2"/>
      <c r="B422" s="2"/>
      <c r="C422" s="2"/>
      <c r="D422" s="2"/>
      <c r="E422" s="2"/>
      <c r="F422" s="2"/>
      <c r="G422" s="2"/>
      <c r="H422" s="2"/>
      <c r="I422" s="2"/>
    </row>
    <row r="423" spans="1:9" x14ac:dyDescent="0.2">
      <c r="A423" s="2"/>
      <c r="B423" s="2"/>
      <c r="C423" s="2"/>
      <c r="D423" s="2"/>
      <c r="E423" s="2"/>
      <c r="F423" s="2"/>
      <c r="G423" s="2"/>
      <c r="H423" s="2"/>
      <c r="I423" s="2"/>
    </row>
    <row r="424" spans="1:9" x14ac:dyDescent="0.2">
      <c r="A424" s="2"/>
      <c r="B424" s="2"/>
      <c r="C424" s="2"/>
      <c r="D424" s="2"/>
      <c r="E424" s="2"/>
      <c r="F424" s="2"/>
      <c r="G424" s="2"/>
      <c r="H424" s="2"/>
      <c r="I424" s="2"/>
    </row>
    <row r="425" spans="1:9" x14ac:dyDescent="0.2">
      <c r="A425" s="2"/>
      <c r="B425" s="2"/>
      <c r="C425" s="2"/>
      <c r="D425" s="2"/>
      <c r="E425" s="2"/>
      <c r="F425" s="2"/>
      <c r="G425" s="2"/>
      <c r="H425" s="2"/>
      <c r="I425" s="2"/>
    </row>
    <row r="426" spans="1:9" x14ac:dyDescent="0.2">
      <c r="A426" s="2"/>
      <c r="B426" s="2"/>
      <c r="C426" s="2"/>
      <c r="D426" s="2"/>
      <c r="E426" s="2"/>
      <c r="F426" s="2"/>
      <c r="G426" s="2"/>
      <c r="H426" s="2"/>
      <c r="I426" s="2"/>
    </row>
    <row r="427" spans="1:9" x14ac:dyDescent="0.2">
      <c r="A427" s="2"/>
      <c r="B427" s="2"/>
      <c r="C427" s="2"/>
      <c r="D427" s="2"/>
      <c r="E427" s="2"/>
      <c r="F427" s="2"/>
      <c r="G427" s="2"/>
      <c r="H427" s="2"/>
      <c r="I427" s="2"/>
    </row>
    <row r="428" spans="1:9" x14ac:dyDescent="0.2">
      <c r="A428" s="2"/>
      <c r="B428" s="2"/>
      <c r="C428" s="2"/>
      <c r="D428" s="2"/>
      <c r="E428" s="2"/>
      <c r="F428" s="2"/>
      <c r="G428" s="2"/>
      <c r="H428" s="2"/>
      <c r="I428" s="2"/>
    </row>
    <row r="429" spans="1:9" x14ac:dyDescent="0.2">
      <c r="A429" s="2"/>
      <c r="B429" s="2"/>
      <c r="C429" s="2"/>
      <c r="D429" s="2"/>
      <c r="E429" s="2"/>
      <c r="F429" s="2"/>
      <c r="G429" s="2"/>
      <c r="H429" s="2"/>
      <c r="I429" s="2"/>
    </row>
    <row r="430" spans="1:9" x14ac:dyDescent="0.2">
      <c r="A430" s="2"/>
      <c r="B430" s="2"/>
      <c r="C430" s="2"/>
      <c r="D430" s="2"/>
      <c r="E430" s="2"/>
      <c r="F430" s="2"/>
      <c r="G430" s="2"/>
      <c r="H430" s="2"/>
      <c r="I430" s="2"/>
    </row>
    <row r="431" spans="1:9" x14ac:dyDescent="0.2">
      <c r="A431" s="2"/>
      <c r="B431" s="2"/>
      <c r="C431" s="2"/>
      <c r="D431" s="2"/>
      <c r="E431" s="2"/>
      <c r="F431" s="2"/>
      <c r="G431" s="2"/>
      <c r="H431" s="2"/>
      <c r="I431" s="2"/>
    </row>
    <row r="432" spans="1:9" x14ac:dyDescent="0.2">
      <c r="A432" s="2"/>
      <c r="B432" s="2"/>
      <c r="C432" s="2"/>
      <c r="D432" s="2"/>
      <c r="E432" s="2"/>
      <c r="F432" s="2"/>
      <c r="G432" s="2"/>
      <c r="H432" s="2"/>
      <c r="I432" s="2"/>
    </row>
    <row r="433" spans="1:9" x14ac:dyDescent="0.2">
      <c r="A433" s="2"/>
      <c r="B433" s="2"/>
      <c r="C433" s="2"/>
      <c r="D433" s="2"/>
      <c r="E433" s="2"/>
      <c r="F433" s="2"/>
      <c r="G433" s="2"/>
      <c r="H433" s="2"/>
      <c r="I433" s="2"/>
    </row>
    <row r="434" spans="1:9" x14ac:dyDescent="0.2">
      <c r="A434" s="2"/>
      <c r="B434" s="2"/>
      <c r="C434" s="2"/>
      <c r="D434" s="2"/>
      <c r="E434" s="2"/>
      <c r="F434" s="2"/>
      <c r="G434" s="2"/>
      <c r="H434" s="2"/>
      <c r="I434" s="2"/>
    </row>
    <row r="435" spans="1:9" x14ac:dyDescent="0.2">
      <c r="A435" s="2"/>
      <c r="B435" s="2"/>
      <c r="C435" s="2"/>
      <c r="D435" s="2"/>
      <c r="E435" s="2"/>
      <c r="F435" s="2"/>
      <c r="G435" s="2"/>
      <c r="H435" s="2"/>
      <c r="I435" s="2"/>
    </row>
    <row r="436" spans="1:9" x14ac:dyDescent="0.2">
      <c r="A436" s="2"/>
      <c r="B436" s="2"/>
      <c r="C436" s="2"/>
      <c r="D436" s="2"/>
      <c r="E436" s="2"/>
      <c r="F436" s="2"/>
      <c r="G436" s="2"/>
      <c r="H436" s="2"/>
      <c r="I436" s="2"/>
    </row>
    <row r="437" spans="1:9" x14ac:dyDescent="0.2">
      <c r="A437" s="2"/>
      <c r="B437" s="2"/>
      <c r="C437" s="2"/>
      <c r="D437" s="2"/>
      <c r="E437" s="2"/>
      <c r="F437" s="2"/>
      <c r="G437" s="2"/>
      <c r="H437" s="2"/>
      <c r="I437" s="2"/>
    </row>
    <row r="438" spans="1:9" x14ac:dyDescent="0.2">
      <c r="A438" s="2"/>
      <c r="B438" s="2"/>
      <c r="C438" s="2"/>
      <c r="D438" s="2"/>
      <c r="E438" s="2"/>
      <c r="F438" s="2"/>
      <c r="G438" s="2"/>
      <c r="H438" s="2"/>
      <c r="I438" s="2"/>
    </row>
    <row r="439" spans="1:9" x14ac:dyDescent="0.2">
      <c r="A439" s="2"/>
      <c r="B439" s="2"/>
      <c r="C439" s="2"/>
      <c r="D439" s="2"/>
      <c r="E439" s="2"/>
      <c r="F439" s="2"/>
      <c r="G439" s="2"/>
      <c r="H439" s="2"/>
      <c r="I439" s="2"/>
    </row>
    <row r="440" spans="1:9" x14ac:dyDescent="0.2">
      <c r="A440" s="2"/>
      <c r="B440" s="2"/>
      <c r="C440" s="2"/>
      <c r="D440" s="2"/>
      <c r="E440" s="2"/>
      <c r="F440" s="2"/>
      <c r="G440" s="2"/>
      <c r="H440" s="2"/>
      <c r="I440" s="2"/>
    </row>
    <row r="441" spans="1:9" x14ac:dyDescent="0.2">
      <c r="A441" s="2"/>
      <c r="B441" s="2"/>
      <c r="C441" s="2"/>
      <c r="D441" s="2"/>
      <c r="E441" s="2"/>
      <c r="F441" s="2"/>
      <c r="G441" s="2"/>
      <c r="H441" s="2"/>
      <c r="I441" s="2"/>
    </row>
    <row r="442" spans="1:9" x14ac:dyDescent="0.2">
      <c r="A442" s="2"/>
      <c r="B442" s="2"/>
      <c r="C442" s="2"/>
      <c r="D442" s="2"/>
      <c r="E442" s="2"/>
      <c r="F442" s="2"/>
      <c r="G442" s="2"/>
      <c r="H442" s="2"/>
      <c r="I442" s="2"/>
    </row>
    <row r="443" spans="1:9" x14ac:dyDescent="0.2">
      <c r="A443" s="2"/>
      <c r="B443" s="2"/>
      <c r="C443" s="2"/>
      <c r="D443" s="2"/>
      <c r="E443" s="2"/>
      <c r="F443" s="2"/>
      <c r="G443" s="2"/>
      <c r="H443" s="2"/>
      <c r="I443" s="2"/>
    </row>
    <row r="444" spans="1:9" x14ac:dyDescent="0.2">
      <c r="A444" s="2"/>
      <c r="B444" s="2"/>
      <c r="C444" s="2"/>
      <c r="D444" s="2"/>
      <c r="E444" s="2"/>
      <c r="F444" s="2"/>
      <c r="G444" s="2"/>
      <c r="H444" s="2"/>
      <c r="I444" s="2"/>
    </row>
    <row r="445" spans="1:9" x14ac:dyDescent="0.2">
      <c r="A445" s="2"/>
      <c r="B445" s="2"/>
      <c r="C445" s="2"/>
      <c r="D445" s="2"/>
      <c r="E445" s="2"/>
      <c r="F445" s="2"/>
      <c r="G445" s="2"/>
      <c r="H445" s="2"/>
      <c r="I445" s="2"/>
    </row>
    <row r="446" spans="1:9" x14ac:dyDescent="0.2">
      <c r="A446" s="2"/>
      <c r="B446" s="2"/>
      <c r="C446" s="2"/>
      <c r="D446" s="2"/>
      <c r="E446" s="2"/>
      <c r="F446" s="2"/>
      <c r="G446" s="2"/>
      <c r="H446" s="2"/>
      <c r="I446" s="2"/>
    </row>
    <row r="447" spans="1:9" x14ac:dyDescent="0.2">
      <c r="A447" s="2"/>
      <c r="B447" s="2"/>
      <c r="C447" s="2"/>
      <c r="D447" s="2"/>
      <c r="E447" s="2"/>
      <c r="F447" s="2"/>
      <c r="G447" s="2"/>
      <c r="H447" s="2"/>
      <c r="I447" s="2"/>
    </row>
    <row r="448" spans="1:9" x14ac:dyDescent="0.2">
      <c r="A448" s="2"/>
      <c r="B448" s="2"/>
      <c r="C448" s="2"/>
      <c r="D448" s="2"/>
      <c r="E448" s="2"/>
      <c r="F448" s="2"/>
      <c r="G448" s="2"/>
      <c r="H448" s="2"/>
      <c r="I448" s="2"/>
    </row>
    <row r="449" spans="1:9" x14ac:dyDescent="0.2">
      <c r="A449" s="2"/>
      <c r="B449" s="2"/>
      <c r="C449" s="2"/>
      <c r="D449" s="2"/>
      <c r="E449" s="2"/>
      <c r="F449" s="2"/>
      <c r="G449" s="2"/>
      <c r="H449" s="2"/>
      <c r="I449" s="2"/>
    </row>
    <row r="450" spans="1:9" x14ac:dyDescent="0.2">
      <c r="A450" s="2"/>
      <c r="B450" s="2"/>
      <c r="C450" s="2"/>
      <c r="D450" s="2"/>
      <c r="E450" s="2"/>
      <c r="F450" s="2"/>
      <c r="G450" s="2"/>
      <c r="H450" s="2"/>
      <c r="I450" s="2"/>
    </row>
    <row r="451" spans="1:9" x14ac:dyDescent="0.2">
      <c r="A451" s="2"/>
      <c r="B451" s="2"/>
      <c r="C451" s="2"/>
      <c r="D451" s="2"/>
      <c r="E451" s="2"/>
      <c r="F451" s="2"/>
      <c r="G451" s="2"/>
      <c r="H451" s="2"/>
      <c r="I451" s="2"/>
    </row>
    <row r="452" spans="1:9" x14ac:dyDescent="0.2">
      <c r="A452" s="2"/>
      <c r="B452" s="2"/>
      <c r="C452" s="2"/>
      <c r="D452" s="2"/>
      <c r="E452" s="2"/>
      <c r="F452" s="2"/>
      <c r="G452" s="2"/>
      <c r="H452" s="2"/>
      <c r="I452" s="2"/>
    </row>
    <row r="453" spans="1:9" x14ac:dyDescent="0.2">
      <c r="A453" s="2"/>
      <c r="B453" s="2"/>
      <c r="C453" s="2"/>
      <c r="D453" s="2"/>
      <c r="E453" s="2"/>
      <c r="F453" s="2"/>
      <c r="G453" s="2"/>
      <c r="H453" s="2"/>
      <c r="I453" s="2"/>
    </row>
    <row r="454" spans="1:9" x14ac:dyDescent="0.2">
      <c r="A454" s="2"/>
      <c r="B454" s="2"/>
      <c r="C454" s="2"/>
      <c r="D454" s="2"/>
      <c r="E454" s="2"/>
      <c r="F454" s="2"/>
      <c r="G454" s="2"/>
      <c r="H454" s="2"/>
      <c r="I454" s="2"/>
    </row>
    <row r="455" spans="1:9" x14ac:dyDescent="0.2">
      <c r="A455" s="2"/>
      <c r="B455" s="2"/>
      <c r="C455" s="2"/>
      <c r="D455" s="2"/>
      <c r="E455" s="2"/>
      <c r="F455" s="2"/>
      <c r="G455" s="2"/>
      <c r="H455" s="2"/>
      <c r="I455" s="2"/>
    </row>
    <row r="456" spans="1:9" x14ac:dyDescent="0.2">
      <c r="A456" s="2"/>
      <c r="B456" s="2"/>
      <c r="C456" s="2"/>
      <c r="D456" s="2"/>
      <c r="E456" s="2"/>
      <c r="F456" s="2"/>
      <c r="G456" s="2"/>
      <c r="H456" s="2"/>
      <c r="I456" s="2"/>
    </row>
    <row r="457" spans="1:9" x14ac:dyDescent="0.2">
      <c r="A457" s="2"/>
      <c r="B457" s="2"/>
      <c r="C457" s="2"/>
      <c r="D457" s="2"/>
      <c r="E457" s="2"/>
      <c r="F457" s="2"/>
      <c r="G457" s="2"/>
      <c r="H457" s="2"/>
      <c r="I457" s="2"/>
    </row>
    <row r="458" spans="1:9" x14ac:dyDescent="0.2">
      <c r="A458" s="2"/>
      <c r="B458" s="2"/>
      <c r="C458" s="2"/>
      <c r="D458" s="2"/>
      <c r="E458" s="2"/>
      <c r="F458" s="2"/>
      <c r="G458" s="2"/>
      <c r="H458" s="2"/>
      <c r="I458" s="2"/>
    </row>
    <row r="459" spans="1:9" x14ac:dyDescent="0.2">
      <c r="A459" s="2"/>
      <c r="B459" s="2"/>
      <c r="C459" s="2"/>
      <c r="D459" s="2"/>
      <c r="E459" s="2"/>
      <c r="F459" s="2"/>
      <c r="G459" s="2"/>
      <c r="H459" s="2"/>
      <c r="I459" s="2"/>
    </row>
    <row r="460" spans="1:9" x14ac:dyDescent="0.2">
      <c r="A460" s="2"/>
      <c r="B460" s="2"/>
      <c r="C460" s="2"/>
      <c r="D460" s="2"/>
      <c r="E460" s="2"/>
      <c r="F460" s="2"/>
      <c r="G460" s="2"/>
      <c r="H460" s="2"/>
      <c r="I460" s="2"/>
    </row>
    <row r="461" spans="1:9" x14ac:dyDescent="0.2">
      <c r="A461" s="2"/>
      <c r="B461" s="2"/>
      <c r="C461" s="2"/>
      <c r="D461" s="2"/>
      <c r="E461" s="2"/>
      <c r="F461" s="2"/>
      <c r="G461" s="2"/>
      <c r="H461" s="2"/>
      <c r="I461" s="2"/>
    </row>
    <row r="462" spans="1:9" x14ac:dyDescent="0.2">
      <c r="A462" s="2"/>
      <c r="B462" s="2"/>
      <c r="C462" s="2"/>
      <c r="D462" s="2"/>
      <c r="E462" s="2"/>
      <c r="F462" s="2"/>
      <c r="G462" s="2"/>
      <c r="H462" s="2"/>
      <c r="I462" s="2"/>
    </row>
    <row r="463" spans="1:9" x14ac:dyDescent="0.2">
      <c r="A463" s="2"/>
      <c r="B463" s="2"/>
      <c r="C463" s="2"/>
      <c r="D463" s="2"/>
      <c r="E463" s="2"/>
      <c r="F463" s="2"/>
      <c r="G463" s="2"/>
      <c r="H463" s="2"/>
      <c r="I463" s="2"/>
    </row>
    <row r="464" spans="1:9" x14ac:dyDescent="0.2">
      <c r="A464" s="2"/>
      <c r="B464" s="2"/>
      <c r="C464" s="2"/>
      <c r="D464" s="2"/>
      <c r="E464" s="2"/>
      <c r="F464" s="2"/>
      <c r="G464" s="2"/>
      <c r="H464" s="2"/>
      <c r="I464" s="2"/>
    </row>
    <row r="465" spans="1:29" x14ac:dyDescent="0.2">
      <c r="A465" s="2"/>
      <c r="B465" s="2"/>
      <c r="C465" s="2"/>
      <c r="D465" s="2"/>
      <c r="E465" s="2"/>
      <c r="F465" s="2"/>
      <c r="G465" s="2"/>
      <c r="H465" s="2"/>
      <c r="I465" s="2"/>
    </row>
    <row r="466" spans="1:29" x14ac:dyDescent="0.2">
      <c r="A466" s="2"/>
      <c r="B466" s="2"/>
      <c r="C466" s="2"/>
      <c r="D466" s="2"/>
      <c r="E466" s="2"/>
      <c r="F466" s="2"/>
      <c r="G466" s="2"/>
      <c r="H466" s="2"/>
      <c r="I466" s="2"/>
    </row>
    <row r="467" spans="1:29" x14ac:dyDescent="0.2">
      <c r="A467" s="2"/>
      <c r="B467" s="2"/>
      <c r="C467" s="2"/>
      <c r="D467" s="2"/>
      <c r="E467" s="2"/>
      <c r="F467" s="2"/>
      <c r="G467" s="2"/>
      <c r="H467" s="2"/>
      <c r="I467" s="2"/>
    </row>
    <row r="468" spans="1:29" x14ac:dyDescent="0.2">
      <c r="A468" s="2"/>
      <c r="B468" s="2"/>
      <c r="C468" s="2"/>
      <c r="D468" s="2"/>
      <c r="E468" s="2"/>
      <c r="F468" s="2"/>
      <c r="G468" s="2"/>
      <c r="H468" s="2"/>
      <c r="I468" s="2"/>
    </row>
    <row r="469" spans="1:29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</row>
    <row r="470" spans="1:29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</row>
    <row r="471" spans="1:29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</row>
    <row r="472" spans="1:29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</row>
    <row r="473" spans="1:29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</row>
    <row r="474" spans="1:29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</row>
    <row r="475" spans="1:29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</row>
    <row r="476" spans="1:29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</row>
    <row r="477" spans="1:29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</row>
    <row r="478" spans="1:29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spans="1:29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</row>
    <row r="480" spans="1:29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</row>
    <row r="481" spans="1:29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</row>
    <row r="482" spans="1:29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</row>
    <row r="483" spans="1:29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</row>
    <row r="484" spans="1:29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</row>
    <row r="485" spans="1:29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spans="1:29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spans="1:29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spans="1:29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spans="1:29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spans="1:29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spans="1:29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spans="1:29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spans="1:29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spans="1:29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spans="1:29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spans="1:29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spans="1:29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spans="1:29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spans="1:29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spans="1:29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spans="1:29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spans="1:29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spans="1:29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spans="1:29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spans="1:29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spans="1:29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spans="1:29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spans="1:29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spans="1:29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spans="1:29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spans="1:29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spans="1:29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spans="1:29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  <row r="514" spans="1:29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</row>
    <row r="515" spans="1:29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</row>
    <row r="516" spans="1:29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</row>
    <row r="517" spans="1:29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</row>
    <row r="518" spans="1:29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</row>
    <row r="519" spans="1:29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</row>
    <row r="520" spans="1:29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</row>
    <row r="521" spans="1:29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</row>
    <row r="522" spans="1:29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</row>
    <row r="523" spans="1:29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</row>
    <row r="524" spans="1:29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</row>
  </sheetData>
  <mergeCells count="13">
    <mergeCell ref="B1:I1"/>
    <mergeCell ref="B2:I2"/>
    <mergeCell ref="A63:A65"/>
    <mergeCell ref="B63:F63"/>
    <mergeCell ref="G65:I65"/>
    <mergeCell ref="A4:I4"/>
    <mergeCell ref="H5:I5"/>
    <mergeCell ref="A6:A7"/>
    <mergeCell ref="B6:E7"/>
    <mergeCell ref="F6:F7"/>
    <mergeCell ref="G6:G7"/>
    <mergeCell ref="H6:H7"/>
    <mergeCell ref="I6:I7"/>
  </mergeCells>
  <pageMargins left="1.1811023622047245" right="0.39370078740157483" top="0.39370078740157483" bottom="0.39370078740157483" header="0.51181102362204722" footer="0.51181102362204722"/>
  <pageSetup paperSize="9" scale="90" orientation="portrait" r:id="rId1"/>
  <rowBreaks count="3" manualBreakCount="3">
    <brk id="18" max="8" man="1"/>
    <brk id="36" max="8" man="1"/>
    <brk id="5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2022-08-10T11:02:49Z</dcterms:modified>
</cp:coreProperties>
</file>